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2019년 1월" sheetId="6" r:id="rId1"/>
  </sheets>
  <calcPr calcId="125725"/>
</workbook>
</file>

<file path=xl/calcChain.xml><?xml version="1.0" encoding="utf-8"?>
<calcChain xmlns="http://schemas.openxmlformats.org/spreadsheetml/2006/main">
  <c r="F8" i="6"/>
  <c r="F7"/>
  <c r="F9"/>
  <c r="F10"/>
  <c r="F11"/>
  <c r="F12"/>
  <c r="F13"/>
  <c r="F14"/>
  <c r="F15"/>
  <c r="F16"/>
  <c r="F17"/>
  <c r="F18"/>
</calcChain>
</file>

<file path=xl/sharedStrings.xml><?xml version="1.0" encoding="utf-8"?>
<sst xmlns="http://schemas.openxmlformats.org/spreadsheetml/2006/main" count="100" uniqueCount="74">
  <si>
    <t>계약현황 공개</t>
    <phoneticPr fontId="4" type="noConversion"/>
  </si>
  <si>
    <t>(단위:천원)</t>
    <phoneticPr fontId="4" type="noConversion"/>
  </si>
  <si>
    <t>공주의료원</t>
  </si>
  <si>
    <t>의약품 냉장고</t>
  </si>
  <si>
    <t>어퍼트레이드 워크스테이션</t>
  </si>
  <si>
    <t>심전도계</t>
  </si>
  <si>
    <t>실험실용 시약 냉장고</t>
  </si>
  <si>
    <t>환자감시장치</t>
  </si>
  <si>
    <t>원심분리기</t>
  </si>
  <si>
    <t>결핵진단용 LED 형광 현미경</t>
  </si>
  <si>
    <t>자궁경 set</t>
  </si>
  <si>
    <t>초음파진단장치</t>
  </si>
  <si>
    <t>약제 파우더 머신</t>
  </si>
  <si>
    <t>기능적전기자극치료기 FES</t>
  </si>
  <si>
    <t>C-arm</t>
  </si>
  <si>
    <t>연우사이언스</t>
  </si>
  <si>
    <t>(주)앞썬아이앤씨</t>
  </si>
  <si>
    <t>지메드</t>
  </si>
  <si>
    <t>프라임메디텍</t>
  </si>
  <si>
    <t>세진메디칼</t>
  </si>
  <si>
    <t>드림헬스케어</t>
  </si>
  <si>
    <t>수의
(이지메디컴-구매대행진행)</t>
    <phoneticPr fontId="1" type="noConversion"/>
  </si>
  <si>
    <t>윌리스 메디텍
(Willis Medi-Tech)</t>
    <phoneticPr fontId="1" type="noConversion"/>
  </si>
  <si>
    <t>(주) 지엠에스</t>
  </si>
  <si>
    <t>(주) 세원</t>
  </si>
  <si>
    <t>(주) 엔에스인터</t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</si>
  <si>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</si>
  <si>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</si>
  <si>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</si>
  <si>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</si>
  <si>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</si>
  <si>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</si>
  <si>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</si>
  <si>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</si>
  <si>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</si>
  <si>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</si>
  <si>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</si>
  <si>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</si>
  <si>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</si>
  <si>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</si>
  <si>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2019.03~2019.06</t>
    <phoneticPr fontId="1" type="noConversion"/>
  </si>
  <si>
    <t>수의계약사유 - 
지방자치단체를당사자로하는계약에관한법률 시행령 제25조 제5항</t>
    <phoneticPr fontId="1" type="noConversion"/>
  </si>
  <si>
    <t>2019.04~2019.06</t>
    <phoneticPr fontId="1" type="noConversion"/>
  </si>
  <si>
    <t>2019.04~2019.05</t>
    <phoneticPr fontId="1" type="noConversion"/>
  </si>
  <si>
    <t>전자입찰</t>
    <phoneticPr fontId="1" type="noConversion"/>
  </si>
  <si>
    <t>2019.04~2019.07</t>
    <phoneticPr fontId="1" type="noConversion"/>
  </si>
  <si>
    <t>2019.05~2019.08</t>
    <phoneticPr fontId="1" type="noConversion"/>
  </si>
  <si>
    <t>(주)세진엠티</t>
    <phoneticPr fontId="1" type="noConversion"/>
  </si>
  <si>
    <t>2019.06~2019.09</t>
    <phoneticPr fontId="1" type="noConversion"/>
  </si>
  <si>
    <t>(주)대호메디칼</t>
    <phoneticPr fontId="1" type="noConversion"/>
  </si>
  <si>
    <t>■ 기간 : 2019년도 03월~06월</t>
    <phoneticPr fontId="4" type="noConversion"/>
  </si>
  <si>
    <t>오경연</t>
  </si>
  <si>
    <t>서울 강서구 마곡동   739-1(5층 512호)</t>
    <phoneticPr fontId="1" type="noConversion"/>
  </si>
  <si>
    <t>이강업</t>
  </si>
  <si>
    <t>서울특별시 송파구 마천로27길 3</t>
  </si>
  <si>
    <t>남기용</t>
  </si>
  <si>
    <t>대전광역시 유성구 대학로75번길 34</t>
  </si>
  <si>
    <t>경기도 양주시 은현면 검준2길 201-22</t>
    <phoneticPr fontId="1" type="noConversion"/>
  </si>
  <si>
    <t>윤영숙,윤근진</t>
  </si>
  <si>
    <t>김주현</t>
  </si>
  <si>
    <t>대전광역시 유성구 봉산로 16</t>
  </si>
  <si>
    <t>충청남도 천안시 동남구 통정8로 59-21</t>
  </si>
  <si>
    <t>김순옥</t>
  </si>
  <si>
    <t>박상우</t>
  </si>
  <si>
    <t>대전광역시 유성구 대학로76번길 75</t>
  </si>
  <si>
    <t>강호빈</t>
  </si>
  <si>
    <t>대전 동구 용전동 180-6</t>
    <phoneticPr fontId="1" type="noConversion"/>
  </si>
  <si>
    <t>대전광역시 유성구 노은서로266번길 61</t>
  </si>
  <si>
    <t>진근식</t>
  </si>
  <si>
    <t>박은신</t>
  </si>
  <si>
    <t>부산광역시 남구 수영로172번길 13</t>
  </si>
  <si>
    <t>박지호</t>
  </si>
  <si>
    <t>대전 중구 선화동 132-14</t>
    <phoneticPr fontId="1" type="noConversion"/>
  </si>
  <si>
    <t>최동근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</si>
</sst>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0.0_ "/>
    <numFmt numFmtId="177" formatCode="yyyy\-mm\-dd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2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 shrinkToFi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/>
    </xf>
    <xf numFmtId="176" fontId="7" fillId="0" borderId="11" xfId="1" applyNumberFormat="1" applyFont="1" applyBorder="1" applyAlignment="1">
      <alignment horizontal="center" vertical="center"/>
    </xf>
    <xf numFmtId="0" fontId="2" fillId="0" borderId="0" xfId="1" applyAlignment="1">
      <alignment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shrinkToFit="1"/>
    </xf>
    <xf numFmtId="0" fontId="7" fillId="0" borderId="16" xfId="1" applyFont="1" applyFill="1" applyBorder="1" applyAlignment="1">
      <alignment horizontal="center" vertical="center" shrinkToFit="1"/>
    </xf>
    <xf numFmtId="0" fontId="7" fillId="0" borderId="17" xfId="1" applyFont="1" applyFill="1" applyBorder="1" applyAlignment="1">
      <alignment horizontal="center" vertical="center" shrinkToFit="1"/>
    </xf>
    <xf numFmtId="41" fontId="9" fillId="0" borderId="0" xfId="4" applyFont="1" applyFill="1" applyBorder="1" applyAlignment="1">
      <alignment vertical="center"/>
    </xf>
    <xf numFmtId="177" fontId="7" fillId="2" borderId="4" xfId="0" applyNumberFormat="1" applyFont="1" applyFill="1" applyBorder="1" applyAlignment="1">
      <alignment horizontal="center" vertical="center" wrapText="1"/>
    </xf>
    <xf numFmtId="41" fontId="7" fillId="2" borderId="4" xfId="4" applyNumberFormat="1" applyFont="1" applyFill="1" applyBorder="1" applyAlignment="1">
      <alignment horizontal="right" vertical="center" wrapText="1"/>
    </xf>
    <xf numFmtId="177" fontId="7" fillId="2" borderId="11" xfId="0" applyNumberFormat="1" applyFont="1" applyFill="1" applyBorder="1" applyAlignment="1">
      <alignment horizontal="center" vertical="center" wrapText="1"/>
    </xf>
    <xf numFmtId="41" fontId="7" fillId="2" borderId="11" xfId="4" applyNumberFormat="1" applyFont="1" applyFill="1" applyBorder="1" applyAlignment="1">
      <alignment horizontal="right" vertical="center" wrapText="1"/>
    </xf>
    <xf numFmtId="41" fontId="7" fillId="0" borderId="4" xfId="4" applyFont="1" applyFill="1" applyBorder="1" applyAlignment="1">
      <alignment vertical="center"/>
    </xf>
    <xf numFmtId="41" fontId="7" fillId="0" borderId="11" xfId="4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6"/>
  <sheetViews>
    <sheetView tabSelected="1" topLeftCell="A4" workbookViewId="0">
      <selection activeCell="D7" sqref="D7"/>
    </sheetView>
  </sheetViews>
  <sheetFormatPr defaultRowHeight="13.5"/>
  <cols>
    <col min="1" max="1" width="25.375" style="2" customWidth="1"/>
    <col min="2" max="2" width="10" style="3" customWidth="1"/>
    <col min="3" max="3" width="15.375" style="3" customWidth="1"/>
    <col min="4" max="4" width="13" style="2" customWidth="1"/>
    <col min="5" max="5" width="12.125" style="2" customWidth="1"/>
    <col min="6" max="6" width="10.75" style="2" bestFit="1" customWidth="1"/>
    <col min="7" max="7" width="14.875" style="2" bestFit="1" customWidth="1"/>
    <col min="8" max="8" width="15" style="3" bestFit="1" customWidth="1"/>
    <col min="9" max="9" width="32.625" style="3" bestFit="1" customWidth="1"/>
    <col min="10" max="10" width="9.125" style="3" customWidth="1"/>
    <col min="11" max="11" width="9.375" style="3" customWidth="1"/>
    <col min="12" max="12" width="33.875" style="3" customWidth="1"/>
    <col min="13" max="13" width="9" style="2"/>
    <col min="14" max="14" width="12" style="2" bestFit="1" customWidth="1"/>
    <col min="15" max="16384" width="9" style="2"/>
  </cols>
  <sheetData>
    <row r="1" spans="1:14" ht="25.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"/>
    </row>
    <row r="3" spans="1:14" ht="18.75">
      <c r="A3" s="10" t="s">
        <v>50</v>
      </c>
      <c r="B3" s="10"/>
      <c r="L3" s="4" t="s">
        <v>1</v>
      </c>
    </row>
    <row r="4" spans="1:14" ht="6" customHeight="1" thickBot="1"/>
    <row r="5" spans="1:14" ht="38.1" customHeight="1">
      <c r="A5" s="7" t="s">
        <v>26</v>
      </c>
      <c r="B5" s="5" t="s">
        <v>27</v>
      </c>
      <c r="C5" s="5"/>
      <c r="D5" s="5"/>
      <c r="E5" s="5"/>
      <c r="F5" s="5"/>
      <c r="G5" s="8" t="s">
        <v>28</v>
      </c>
      <c r="H5" s="8"/>
      <c r="I5" s="8"/>
      <c r="J5" s="5" t="s">
        <v>29</v>
      </c>
      <c r="K5" s="5" t="s">
        <v>30</v>
      </c>
      <c r="L5" s="9" t="s">
        <v>31</v>
      </c>
    </row>
    <row r="6" spans="1:14" ht="38.1" customHeight="1">
      <c r="A6" s="11"/>
      <c r="B6" s="12" t="s">
        <v>32</v>
      </c>
      <c r="C6" s="13" t="s">
        <v>33</v>
      </c>
      <c r="D6" s="14" t="s">
        <v>34</v>
      </c>
      <c r="E6" s="14" t="s">
        <v>35</v>
      </c>
      <c r="F6" s="14" t="s">
        <v>36</v>
      </c>
      <c r="G6" s="14" t="s">
        <v>37</v>
      </c>
      <c r="H6" s="14" t="s">
        <v>38</v>
      </c>
      <c r="I6" s="12" t="s">
        <v>39</v>
      </c>
      <c r="J6" s="15"/>
      <c r="K6" s="15"/>
      <c r="L6" s="16"/>
      <c r="N6" s="24"/>
    </row>
    <row r="7" spans="1:14" ht="38.1" customHeight="1">
      <c r="A7" s="42" t="s">
        <v>3</v>
      </c>
      <c r="B7" s="31">
        <v>43551</v>
      </c>
      <c r="C7" s="17" t="s">
        <v>40</v>
      </c>
      <c r="D7" s="35">
        <v>5600000</v>
      </c>
      <c r="E7" s="32">
        <v>4620000</v>
      </c>
      <c r="F7" s="18">
        <f>E7/D7*100</f>
        <v>82.5</v>
      </c>
      <c r="G7" s="37" t="s">
        <v>15</v>
      </c>
      <c r="H7" s="19" t="s">
        <v>51</v>
      </c>
      <c r="I7" s="20" t="s">
        <v>52</v>
      </c>
      <c r="J7" s="38" t="s">
        <v>21</v>
      </c>
      <c r="K7" s="27" t="s">
        <v>2</v>
      </c>
      <c r="L7" s="25" t="s">
        <v>41</v>
      </c>
    </row>
    <row r="8" spans="1:14" ht="38.1" customHeight="1">
      <c r="A8" s="42" t="s">
        <v>4</v>
      </c>
      <c r="B8" s="31">
        <v>43558</v>
      </c>
      <c r="C8" s="17" t="s">
        <v>42</v>
      </c>
      <c r="D8" s="35">
        <v>8800000</v>
      </c>
      <c r="E8" s="32">
        <v>5300000</v>
      </c>
      <c r="F8" s="18">
        <f>E8/D8*100</f>
        <v>60.227272727272727</v>
      </c>
      <c r="G8" s="37" t="s">
        <v>16</v>
      </c>
      <c r="H8" s="19" t="s">
        <v>53</v>
      </c>
      <c r="I8" s="21" t="s">
        <v>54</v>
      </c>
      <c r="J8" s="39"/>
      <c r="K8" s="28"/>
      <c r="L8" s="26"/>
    </row>
    <row r="9" spans="1:14" ht="38.1" customHeight="1">
      <c r="A9" s="42" t="s">
        <v>5</v>
      </c>
      <c r="B9" s="31">
        <v>43574</v>
      </c>
      <c r="C9" s="17" t="s">
        <v>43</v>
      </c>
      <c r="D9" s="35">
        <v>13000000</v>
      </c>
      <c r="E9" s="32">
        <v>9130000</v>
      </c>
      <c r="F9" s="18">
        <f t="shared" ref="F9:F18" si="0">E9/D9*100</f>
        <v>70.230769230769226</v>
      </c>
      <c r="G9" s="37" t="s">
        <v>17</v>
      </c>
      <c r="H9" s="17" t="s">
        <v>55</v>
      </c>
      <c r="I9" s="17" t="s">
        <v>56</v>
      </c>
      <c r="J9" s="37" t="s">
        <v>44</v>
      </c>
      <c r="K9" s="28"/>
      <c r="L9" s="41" t="s">
        <v>44</v>
      </c>
    </row>
    <row r="10" spans="1:14" ht="38.1" customHeight="1">
      <c r="A10" s="42" t="s">
        <v>6</v>
      </c>
      <c r="B10" s="31">
        <v>43574</v>
      </c>
      <c r="C10" s="17" t="s">
        <v>45</v>
      </c>
      <c r="D10" s="35">
        <v>20000000</v>
      </c>
      <c r="E10" s="32">
        <v>14000000</v>
      </c>
      <c r="F10" s="18">
        <f t="shared" si="0"/>
        <v>70</v>
      </c>
      <c r="G10" s="37" t="s">
        <v>23</v>
      </c>
      <c r="H10" s="17" t="s">
        <v>58</v>
      </c>
      <c r="I10" s="17" t="s">
        <v>57</v>
      </c>
      <c r="J10" s="37" t="s">
        <v>44</v>
      </c>
      <c r="K10" s="28"/>
      <c r="L10" s="41" t="s">
        <v>44</v>
      </c>
    </row>
    <row r="11" spans="1:14" ht="38.1" customHeight="1">
      <c r="A11" s="42" t="s">
        <v>7</v>
      </c>
      <c r="B11" s="31">
        <v>43574</v>
      </c>
      <c r="C11" s="17" t="s">
        <v>45</v>
      </c>
      <c r="D11" s="35">
        <v>81000000</v>
      </c>
      <c r="E11" s="32">
        <v>67500000</v>
      </c>
      <c r="F11" s="18">
        <f t="shared" si="0"/>
        <v>83.333333333333343</v>
      </c>
      <c r="G11" s="37" t="s">
        <v>24</v>
      </c>
      <c r="H11" s="17" t="s">
        <v>59</v>
      </c>
      <c r="I11" s="17" t="s">
        <v>60</v>
      </c>
      <c r="J11" s="37" t="s">
        <v>44</v>
      </c>
      <c r="K11" s="28"/>
      <c r="L11" s="41" t="s">
        <v>44</v>
      </c>
    </row>
    <row r="12" spans="1:14" ht="38.1" customHeight="1">
      <c r="A12" s="42" t="s">
        <v>8</v>
      </c>
      <c r="B12" s="31">
        <v>43574</v>
      </c>
      <c r="C12" s="17" t="s">
        <v>45</v>
      </c>
      <c r="D12" s="35">
        <v>17000000</v>
      </c>
      <c r="E12" s="32">
        <v>9300000</v>
      </c>
      <c r="F12" s="18">
        <f t="shared" si="0"/>
        <v>54.705882352941181</v>
      </c>
      <c r="G12" s="37" t="s">
        <v>25</v>
      </c>
      <c r="H12" s="17" t="s">
        <v>62</v>
      </c>
      <c r="I12" s="17" t="s">
        <v>61</v>
      </c>
      <c r="J12" s="37" t="s">
        <v>44</v>
      </c>
      <c r="K12" s="28"/>
      <c r="L12" s="41" t="s">
        <v>44</v>
      </c>
    </row>
    <row r="13" spans="1:14" ht="38.1" customHeight="1">
      <c r="A13" s="42" t="s">
        <v>9</v>
      </c>
      <c r="B13" s="31">
        <v>43574</v>
      </c>
      <c r="C13" s="17" t="s">
        <v>45</v>
      </c>
      <c r="D13" s="35">
        <v>28000000</v>
      </c>
      <c r="E13" s="32">
        <v>14850000</v>
      </c>
      <c r="F13" s="18">
        <f t="shared" si="0"/>
        <v>53.035714285714285</v>
      </c>
      <c r="G13" s="37" t="s">
        <v>18</v>
      </c>
      <c r="H13" s="17" t="s">
        <v>63</v>
      </c>
      <c r="I13" s="17" t="s">
        <v>64</v>
      </c>
      <c r="J13" s="37" t="s">
        <v>44</v>
      </c>
      <c r="K13" s="28"/>
      <c r="L13" s="41" t="s">
        <v>44</v>
      </c>
    </row>
    <row r="14" spans="1:14" ht="38.1" customHeight="1">
      <c r="A14" s="42" t="s">
        <v>10</v>
      </c>
      <c r="B14" s="31">
        <v>43577</v>
      </c>
      <c r="C14" s="17" t="s">
        <v>45</v>
      </c>
      <c r="D14" s="35">
        <v>24000000</v>
      </c>
      <c r="E14" s="32">
        <v>21000000</v>
      </c>
      <c r="F14" s="18">
        <f t="shared" si="0"/>
        <v>87.5</v>
      </c>
      <c r="G14" s="37" t="s">
        <v>19</v>
      </c>
      <c r="H14" s="17" t="s">
        <v>65</v>
      </c>
      <c r="I14" s="17" t="s">
        <v>66</v>
      </c>
      <c r="J14" s="37" t="s">
        <v>44</v>
      </c>
      <c r="K14" s="28"/>
      <c r="L14" s="41" t="s">
        <v>44</v>
      </c>
    </row>
    <row r="15" spans="1:14" ht="38.1" customHeight="1">
      <c r="A15" s="42" t="s">
        <v>11</v>
      </c>
      <c r="B15" s="31">
        <v>43601</v>
      </c>
      <c r="C15" s="17" t="s">
        <v>46</v>
      </c>
      <c r="D15" s="35">
        <v>85000000</v>
      </c>
      <c r="E15" s="32">
        <v>62000000</v>
      </c>
      <c r="F15" s="18">
        <f t="shared" si="0"/>
        <v>72.941176470588232</v>
      </c>
      <c r="G15" s="37" t="s">
        <v>20</v>
      </c>
      <c r="H15" s="17" t="s">
        <v>68</v>
      </c>
      <c r="I15" s="17" t="s">
        <v>67</v>
      </c>
      <c r="J15" s="37" t="s">
        <v>44</v>
      </c>
      <c r="K15" s="28"/>
      <c r="L15" s="41" t="s">
        <v>44</v>
      </c>
    </row>
    <row r="16" spans="1:14" ht="38.1" customHeight="1">
      <c r="A16" s="42" t="s">
        <v>12</v>
      </c>
      <c r="B16" s="31">
        <v>43607</v>
      </c>
      <c r="C16" s="17" t="s">
        <v>46</v>
      </c>
      <c r="D16" s="35">
        <v>14000000</v>
      </c>
      <c r="E16" s="32">
        <v>14000000</v>
      </c>
      <c r="F16" s="18">
        <f t="shared" si="0"/>
        <v>100</v>
      </c>
      <c r="G16" s="37" t="s">
        <v>22</v>
      </c>
      <c r="H16" s="17" t="s">
        <v>69</v>
      </c>
      <c r="I16" s="17" t="s">
        <v>70</v>
      </c>
      <c r="J16" s="37" t="s">
        <v>44</v>
      </c>
      <c r="K16" s="28"/>
      <c r="L16" s="41" t="s">
        <v>44</v>
      </c>
    </row>
    <row r="17" spans="1:12" ht="38.1" customHeight="1">
      <c r="A17" s="42" t="s">
        <v>13</v>
      </c>
      <c r="B17" s="31">
        <v>43609</v>
      </c>
      <c r="C17" s="17" t="s">
        <v>46</v>
      </c>
      <c r="D17" s="35">
        <v>16000000</v>
      </c>
      <c r="E17" s="32">
        <v>10450000</v>
      </c>
      <c r="F17" s="18">
        <f t="shared" si="0"/>
        <v>65.3125</v>
      </c>
      <c r="G17" s="37" t="s">
        <v>47</v>
      </c>
      <c r="H17" s="17" t="s">
        <v>73</v>
      </c>
      <c r="I17" s="17" t="s">
        <v>70</v>
      </c>
      <c r="J17" s="37" t="s">
        <v>44</v>
      </c>
      <c r="K17" s="28"/>
      <c r="L17" s="41" t="s">
        <v>44</v>
      </c>
    </row>
    <row r="18" spans="1:12" ht="38.1" customHeight="1" thickBot="1">
      <c r="A18" s="43" t="s">
        <v>14</v>
      </c>
      <c r="B18" s="33">
        <v>43628</v>
      </c>
      <c r="C18" s="22" t="s">
        <v>48</v>
      </c>
      <c r="D18" s="36">
        <v>144600000</v>
      </c>
      <c r="E18" s="34">
        <v>85000000</v>
      </c>
      <c r="F18" s="23">
        <f t="shared" si="0"/>
        <v>58.782849239280779</v>
      </c>
      <c r="G18" s="40" t="s">
        <v>49</v>
      </c>
      <c r="H18" s="22" t="s">
        <v>71</v>
      </c>
      <c r="I18" s="22" t="s">
        <v>72</v>
      </c>
      <c r="J18" s="40" t="s">
        <v>44</v>
      </c>
      <c r="K18" s="29"/>
      <c r="L18" s="41" t="s">
        <v>44</v>
      </c>
    </row>
    <row r="34" spans="4:4">
      <c r="D34" s="30"/>
    </row>
    <row r="35" spans="4:4">
      <c r="D35" s="30"/>
    </row>
    <row r="36" spans="4:4">
      <c r="D36" s="30"/>
    </row>
    <row r="37" spans="4:4">
      <c r="D37" s="30"/>
    </row>
    <row r="38" spans="4:4">
      <c r="D38" s="30"/>
    </row>
    <row r="39" spans="4:4">
      <c r="D39" s="30"/>
    </row>
    <row r="40" spans="4:4">
      <c r="D40" s="30"/>
    </row>
    <row r="41" spans="4:4">
      <c r="D41" s="30"/>
    </row>
    <row r="42" spans="4:4">
      <c r="D42" s="30"/>
    </row>
    <row r="43" spans="4:4">
      <c r="D43" s="30"/>
    </row>
    <row r="44" spans="4:4">
      <c r="D44" s="30"/>
    </row>
    <row r="45" spans="4:4">
      <c r="D45" s="30"/>
    </row>
    <row r="46" spans="4:4">
      <c r="D46" s="30"/>
    </row>
  </sheetData>
  <mergeCells count="11">
    <mergeCell ref="A1:L1"/>
    <mergeCell ref="A5:A6"/>
    <mergeCell ref="B5:F5"/>
    <mergeCell ref="G5:I5"/>
    <mergeCell ref="J5:J6"/>
    <mergeCell ref="K5:K6"/>
    <mergeCell ref="L5:L6"/>
    <mergeCell ref="A3:B3"/>
    <mergeCell ref="L7:L8"/>
    <mergeCell ref="J7:J8"/>
    <mergeCell ref="K7:K18"/>
  </mergeCells>
  <phoneticPr fontId="1" type="noConversion"/>
  <pageMargins left="0.11811023622047245" right="0.11811023622047245" top="0.98425196850393704" bottom="0.98425196850393704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2019년 1월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2018-09-26T03:43:55Z</cp:lastPrinted>
  <dcterms:created xsi:type="dcterms:W3CDTF">2010-12-20T00:31:47Z</dcterms:created>
  <dcterms:modified xsi:type="dcterms:W3CDTF">2019-06-26T02:06:33Z</dcterms:modified>
</cp:coreProperties>
</file>