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9년 1월" sheetId="6" r:id="rId1"/>
  </sheets>
  <calcPr calcId="125725"/>
</workbook>
</file>

<file path=xl/calcChain.xml><?xml version="1.0" encoding="utf-8"?>
<calcChain xmlns="http://schemas.openxmlformats.org/spreadsheetml/2006/main">
  <c r="F9" i="6"/>
  <c r="F11"/>
  <c r="F7" l="1"/>
  <c r="F8"/>
  <c r="F10"/>
  <c r="F12"/>
</calcChain>
</file>

<file path=xl/sharedStrings.xml><?xml version="1.0" encoding="utf-8"?>
<sst xmlns="http://schemas.openxmlformats.org/spreadsheetml/2006/main" count="60" uniqueCount="49">
  <si>
    <t>계약현황 공개</t>
    <phoneticPr fontId="4" type="noConversion"/>
  </si>
  <si>
    <t>공주의료원</t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</si>
  <si>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</si>
  <si>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</si>
  <si>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</si>
  <si>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</si>
  <si>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</si>
  <si>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</si>
  <si>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</si>
  <si>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</si>
  <si>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</si>
  <si>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</si>
  <si>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</si>
  <si>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</si>
  <si>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</si>
  <si>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</si>
  <si>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전자입찰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</si>
  <si>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</si>
  <si>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수의</t>
    <phoneticPr fontId="1" type="noConversion"/>
  </si>
  <si>
    <t>(단위:원)</t>
    <phoneticPr fontId="4" type="noConversion"/>
  </si>
  <si>
    <t>가온푸드</t>
    <phoneticPr fontId="1" type="noConversion"/>
  </si>
  <si>
    <t>신중훈</t>
    <phoneticPr fontId="1" type="noConversion"/>
  </si>
  <si>
    <t>충남 공주시 차령로 2019</t>
    <phoneticPr fontId="1" type="noConversion"/>
  </si>
  <si>
    <t>의료용 산소 및 가스등 계약</t>
    <phoneticPr fontId="1" type="noConversion"/>
  </si>
  <si>
    <t>(주)제일산업가스</t>
  </si>
  <si>
    <t>황옥화</t>
    <phoneticPr fontId="1" type="noConversion"/>
  </si>
  <si>
    <t>세종특별자치시 부강면 부강금호로 97</t>
    <phoneticPr fontId="1" type="noConversion"/>
  </si>
  <si>
    <t>박진아</t>
    <phoneticPr fontId="1" type="noConversion"/>
  </si>
  <si>
    <t>충청남도 공주시 신금2길 48</t>
    <phoneticPr fontId="1" type="noConversion"/>
  </si>
  <si>
    <t>전자입찰(온비드)</t>
    <phoneticPr fontId="1" type="noConversion"/>
  </si>
  <si>
    <t>2019.10~2020.09</t>
    <phoneticPr fontId="1" type="noConversion"/>
  </si>
  <si>
    <t xml:space="preserve">2019년 공공의료복지 연계망 고도화 
및 유지보수사업 </t>
    <phoneticPr fontId="1" type="noConversion"/>
  </si>
  <si>
    <t>2019.09~2019.11</t>
    <phoneticPr fontId="1" type="noConversion"/>
  </si>
  <si>
    <t>한국지에스티</t>
    <phoneticPr fontId="1" type="noConversion"/>
  </si>
  <si>
    <t>이재익</t>
    <phoneticPr fontId="1" type="noConversion"/>
  </si>
  <si>
    <t>서울시 중구 퇴계로 165</t>
    <phoneticPr fontId="1" type="noConversion"/>
  </si>
  <si>
    <t>급식재료 및 장례식장 과일류 계약</t>
    <phoneticPr fontId="1" type="noConversion"/>
  </si>
  <si>
    <t>급식재료 및 장례식장 야채류 계약</t>
    <phoneticPr fontId="1" type="noConversion"/>
  </si>
  <si>
    <t>2019.10~2019.12</t>
    <phoneticPr fontId="1" type="noConversion"/>
  </si>
  <si>
    <t>김동명</t>
    <phoneticPr fontId="1" type="noConversion"/>
  </si>
  <si>
    <t>일번지상회</t>
    <phoneticPr fontId="1" type="noConversion"/>
  </si>
  <si>
    <t>충남 공주시 교동 109-8</t>
    <phoneticPr fontId="1" type="noConversion"/>
  </si>
  <si>
    <t>공유재산 편의시설 임대계약(카페)</t>
    <phoneticPr fontId="1" type="noConversion"/>
  </si>
  <si>
    <t>공유재산 편의시설 임대계약(편의점)</t>
    <phoneticPr fontId="1" type="noConversion"/>
  </si>
  <si>
    <t>2019.10~2022.09
(1년씩 계약)</t>
    <phoneticPr fontId="1" type="noConversion"/>
  </si>
  <si>
    <t>박영환</t>
    <phoneticPr fontId="1" type="noConversion"/>
  </si>
  <si>
    <t>충남 공주시 공주대학로 49-5</t>
    <phoneticPr fontId="1" type="noConversion"/>
  </si>
  <si>
    <t>■ 기간 : 2019년도 09월</t>
    <phoneticPr fontId="4" type="noConversion"/>
  </si>
  <si>
    <t>수의계약사유 - 
지방자치단체를당사자로하는계약에관한법률 시행령 제25조 제5항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</si>
</sst>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 "/>
    <numFmt numFmtId="177" formatCode="yyyy\-mm\-dd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9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vertical="center" wrapText="1"/>
    </xf>
    <xf numFmtId="41" fontId="9" fillId="0" borderId="0" xfId="4" applyFont="1" applyFill="1" applyBorder="1" applyAlignment="1">
      <alignment vertical="center"/>
    </xf>
    <xf numFmtId="41" fontId="7" fillId="0" borderId="2" xfId="4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 shrinkToFi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/>
    </xf>
    <xf numFmtId="14" fontId="7" fillId="0" borderId="2" xfId="1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7" fontId="7" fillId="2" borderId="7" xfId="0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41" fontId="7" fillId="2" borderId="7" xfId="4" applyFont="1" applyFill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41" fontId="10" fillId="0" borderId="7" xfId="4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41" fontId="7" fillId="0" borderId="7" xfId="4" applyFont="1" applyFill="1" applyBorder="1" applyAlignment="1">
      <alignment vertical="center"/>
    </xf>
    <xf numFmtId="177" fontId="7" fillId="2" borderId="5" xfId="0" applyNumberFormat="1" applyFont="1" applyFill="1" applyBorder="1" applyAlignment="1">
      <alignment horizontal="center" vertical="center" wrapText="1"/>
    </xf>
    <xf numFmtId="41" fontId="7" fillId="2" borderId="5" xfId="4" applyFont="1" applyFill="1" applyBorder="1" applyAlignment="1">
      <alignment horizontal="right" vertical="center" wrapText="1"/>
    </xf>
    <xf numFmtId="176" fontId="7" fillId="0" borderId="5" xfId="1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4" fontId="7" fillId="0" borderId="8" xfId="1" applyNumberFormat="1" applyFont="1" applyBorder="1" applyAlignment="1">
      <alignment horizontal="center" vertical="center" wrapText="1"/>
    </xf>
    <xf numFmtId="14" fontId="7" fillId="0" borderId="7" xfId="1" applyNumberFormat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41" fontId="7" fillId="0" borderId="2" xfId="4" applyFont="1" applyBorder="1" applyAlignment="1">
      <alignment horizontal="center" vertical="center"/>
    </xf>
    <xf numFmtId="41" fontId="10" fillId="0" borderId="5" xfId="4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I9" sqref="I9"/>
    </sheetView>
  </sheetViews>
  <sheetFormatPr defaultRowHeight="13.5"/>
  <cols>
    <col min="1" max="1" width="29.875" style="2" bestFit="1" customWidth="1"/>
    <col min="2" max="2" width="10" style="3" customWidth="1"/>
    <col min="3" max="3" width="15.375" style="3" customWidth="1"/>
    <col min="4" max="4" width="13" style="2" customWidth="1"/>
    <col min="5" max="5" width="12.125" style="2" customWidth="1"/>
    <col min="6" max="6" width="10.75" style="2" bestFit="1" customWidth="1"/>
    <col min="7" max="7" width="14.875" style="2" bestFit="1" customWidth="1"/>
    <col min="8" max="8" width="15" style="3" bestFit="1" customWidth="1"/>
    <col min="9" max="9" width="32.625" style="3" bestFit="1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4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"/>
    </row>
    <row r="3" spans="1:14" ht="18.75">
      <c r="A3" s="49" t="s">
        <v>47</v>
      </c>
      <c r="B3" s="49"/>
      <c r="L3" s="4" t="s">
        <v>19</v>
      </c>
    </row>
    <row r="4" spans="1:14" ht="6" customHeight="1" thickBot="1"/>
    <row r="5" spans="1:14" ht="38.1" customHeight="1">
      <c r="A5" s="44" t="s">
        <v>2</v>
      </c>
      <c r="B5" s="40" t="s">
        <v>3</v>
      </c>
      <c r="C5" s="40"/>
      <c r="D5" s="40"/>
      <c r="E5" s="40"/>
      <c r="F5" s="40"/>
      <c r="G5" s="46" t="s">
        <v>4</v>
      </c>
      <c r="H5" s="46"/>
      <c r="I5" s="46"/>
      <c r="J5" s="40" t="s">
        <v>5</v>
      </c>
      <c r="K5" s="40" t="s">
        <v>6</v>
      </c>
      <c r="L5" s="47" t="s">
        <v>7</v>
      </c>
    </row>
    <row r="6" spans="1:14" ht="38.1" customHeight="1" thickBot="1">
      <c r="A6" s="45"/>
      <c r="B6" s="11" t="s">
        <v>8</v>
      </c>
      <c r="C6" s="12" t="s">
        <v>9</v>
      </c>
      <c r="D6" s="13" t="s">
        <v>10</v>
      </c>
      <c r="E6" s="13" t="s">
        <v>11</v>
      </c>
      <c r="F6" s="13" t="s">
        <v>12</v>
      </c>
      <c r="G6" s="13" t="s">
        <v>13</v>
      </c>
      <c r="H6" s="13" t="s">
        <v>14</v>
      </c>
      <c r="I6" s="11" t="s">
        <v>15</v>
      </c>
      <c r="J6" s="42"/>
      <c r="K6" s="42"/>
      <c r="L6" s="48"/>
      <c r="N6" s="5"/>
    </row>
    <row r="7" spans="1:14" ht="38.1" customHeight="1">
      <c r="A7" s="35" t="s">
        <v>23</v>
      </c>
      <c r="B7" s="17">
        <v>43714</v>
      </c>
      <c r="C7" s="37" t="s">
        <v>30</v>
      </c>
      <c r="D7" s="50">
        <v>37667500</v>
      </c>
      <c r="E7" s="7">
        <v>33469250</v>
      </c>
      <c r="F7" s="8">
        <f t="shared" ref="F7" si="0">E7/D7*100</f>
        <v>88.854450122784883</v>
      </c>
      <c r="G7" s="52" t="s">
        <v>24</v>
      </c>
      <c r="H7" s="9" t="s">
        <v>25</v>
      </c>
      <c r="I7" s="10" t="s">
        <v>26</v>
      </c>
      <c r="J7" s="18" t="s">
        <v>16</v>
      </c>
      <c r="K7" s="40" t="s">
        <v>1</v>
      </c>
      <c r="L7" s="53" t="s">
        <v>17</v>
      </c>
    </row>
    <row r="8" spans="1:14" ht="38.1" customHeight="1">
      <c r="A8" s="19" t="s">
        <v>42</v>
      </c>
      <c r="B8" s="20">
        <v>43714</v>
      </c>
      <c r="C8" s="15" t="s">
        <v>44</v>
      </c>
      <c r="D8" s="27">
        <v>26400000</v>
      </c>
      <c r="E8" s="22">
        <v>38280000</v>
      </c>
      <c r="F8" s="23">
        <f>E8/D8*100</f>
        <v>145</v>
      </c>
      <c r="G8" s="15" t="s">
        <v>27</v>
      </c>
      <c r="H8" s="15" t="s">
        <v>27</v>
      </c>
      <c r="I8" s="24" t="s">
        <v>28</v>
      </c>
      <c r="J8" s="25" t="s">
        <v>16</v>
      </c>
      <c r="K8" s="41"/>
      <c r="L8" s="26" t="s">
        <v>29</v>
      </c>
    </row>
    <row r="9" spans="1:14" ht="38.1" customHeight="1">
      <c r="A9" s="38" t="s">
        <v>31</v>
      </c>
      <c r="B9" s="39">
        <v>43717</v>
      </c>
      <c r="C9" s="39" t="s">
        <v>32</v>
      </c>
      <c r="D9" s="27">
        <v>4000000</v>
      </c>
      <c r="E9" s="27">
        <v>4000000</v>
      </c>
      <c r="F9" s="23">
        <f>E9/D9*100</f>
        <v>100</v>
      </c>
      <c r="G9" s="15" t="s">
        <v>33</v>
      </c>
      <c r="H9" s="15" t="s">
        <v>34</v>
      </c>
      <c r="I9" s="34" t="s">
        <v>35</v>
      </c>
      <c r="J9" s="25" t="s">
        <v>18</v>
      </c>
      <c r="K9" s="41"/>
      <c r="L9" s="28" t="s">
        <v>48</v>
      </c>
    </row>
    <row r="10" spans="1:14" ht="38.1" customHeight="1">
      <c r="A10" s="19" t="s">
        <v>36</v>
      </c>
      <c r="B10" s="20">
        <v>43732</v>
      </c>
      <c r="C10" s="21" t="s">
        <v>38</v>
      </c>
      <c r="D10" s="29">
        <v>16159825</v>
      </c>
      <c r="E10" s="22">
        <v>14467500</v>
      </c>
      <c r="F10" s="23">
        <f t="shared" ref="F10:F12" si="1">E10/D10*100</f>
        <v>89.527578423652486</v>
      </c>
      <c r="G10" s="14" t="s">
        <v>40</v>
      </c>
      <c r="H10" s="14" t="s">
        <v>39</v>
      </c>
      <c r="I10" s="14" t="s">
        <v>41</v>
      </c>
      <c r="J10" s="25" t="s">
        <v>16</v>
      </c>
      <c r="K10" s="41"/>
      <c r="L10" s="26" t="s">
        <v>16</v>
      </c>
    </row>
    <row r="11" spans="1:14" ht="38.1" customHeight="1">
      <c r="A11" s="19" t="s">
        <v>37</v>
      </c>
      <c r="B11" s="20">
        <v>43732</v>
      </c>
      <c r="C11" s="21" t="s">
        <v>38</v>
      </c>
      <c r="D11" s="29">
        <v>76159575</v>
      </c>
      <c r="E11" s="22">
        <v>70000000</v>
      </c>
      <c r="F11" s="23">
        <f t="shared" ref="F11" si="2">E11/D11*100</f>
        <v>91.912277609217227</v>
      </c>
      <c r="G11" s="25" t="s">
        <v>20</v>
      </c>
      <c r="H11" s="21" t="s">
        <v>21</v>
      </c>
      <c r="I11" s="21" t="s">
        <v>22</v>
      </c>
      <c r="J11" s="25" t="s">
        <v>16</v>
      </c>
      <c r="K11" s="41"/>
      <c r="L11" s="26" t="s">
        <v>16</v>
      </c>
    </row>
    <row r="12" spans="1:14" ht="38.1" customHeight="1" thickBot="1">
      <c r="A12" s="36" t="s">
        <v>43</v>
      </c>
      <c r="B12" s="30">
        <v>43734</v>
      </c>
      <c r="C12" s="13" t="s">
        <v>44</v>
      </c>
      <c r="D12" s="51">
        <v>31100000</v>
      </c>
      <c r="E12" s="31">
        <v>52560000</v>
      </c>
      <c r="F12" s="32">
        <f t="shared" si="1"/>
        <v>169.00321543408361</v>
      </c>
      <c r="G12" s="12" t="s">
        <v>45</v>
      </c>
      <c r="H12" s="12" t="s">
        <v>45</v>
      </c>
      <c r="I12" s="12" t="s">
        <v>46</v>
      </c>
      <c r="J12" s="33" t="s">
        <v>16</v>
      </c>
      <c r="K12" s="42"/>
      <c r="L12" s="26" t="s">
        <v>29</v>
      </c>
    </row>
    <row r="15" spans="1:14">
      <c r="F15" s="3"/>
      <c r="G15" s="3"/>
      <c r="K15" s="2"/>
      <c r="L15" s="2"/>
    </row>
    <row r="16" spans="1:14">
      <c r="F16" s="3"/>
      <c r="G16" s="3"/>
      <c r="K16" s="2"/>
      <c r="L16" s="2"/>
    </row>
    <row r="17" spans="4:12">
      <c r="E17" s="16"/>
    </row>
    <row r="18" spans="4:12">
      <c r="G18" s="3"/>
      <c r="K18" s="2"/>
      <c r="L18" s="2"/>
    </row>
    <row r="19" spans="4:12">
      <c r="G19" s="3"/>
      <c r="K19" s="2"/>
      <c r="L19" s="2"/>
    </row>
    <row r="20" spans="4:12">
      <c r="G20" s="3"/>
      <c r="K20" s="2"/>
      <c r="L20" s="2"/>
    </row>
    <row r="28" spans="4:12">
      <c r="D28" s="6"/>
    </row>
    <row r="29" spans="4:12">
      <c r="D29" s="6"/>
    </row>
    <row r="30" spans="4:12">
      <c r="D30" s="6"/>
    </row>
    <row r="31" spans="4:12">
      <c r="D31" s="6"/>
    </row>
    <row r="32" spans="4:12">
      <c r="D32" s="6"/>
    </row>
    <row r="33" spans="4:4">
      <c r="D33" s="6"/>
    </row>
    <row r="34" spans="4:4">
      <c r="D34" s="6"/>
    </row>
    <row r="35" spans="4:4">
      <c r="D35" s="6"/>
    </row>
    <row r="36" spans="4:4">
      <c r="D36" s="6"/>
    </row>
    <row r="37" spans="4:4">
      <c r="D37" s="6"/>
    </row>
    <row r="38" spans="4:4">
      <c r="D38" s="6"/>
    </row>
    <row r="39" spans="4:4">
      <c r="D39" s="6"/>
    </row>
    <row r="40" spans="4:4">
      <c r="D40" s="6"/>
    </row>
  </sheetData>
  <mergeCells count="9">
    <mergeCell ref="K7:K12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2019-10-14T06:26:20Z</dcterms:modified>
</cp:coreProperties>
</file>