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2년도\"/>
    </mc:Choice>
  </mc:AlternateContent>
  <bookViews>
    <workbookView xWindow="240" yWindow="75" windowWidth="14895" windowHeight="7935"/>
  </bookViews>
  <sheets>
    <sheet name="2022년 1월 " sheetId="9" r:id="rId1"/>
  </sheets>
  <calcPr calcId="162913"/>
</workbook>
</file>

<file path=xl/calcChain.xml><?xml version="1.0" encoding="utf-8"?>
<calcChain xmlns="http://schemas.openxmlformats.org/spreadsheetml/2006/main">
  <c r="F11" i="9" l="1"/>
  <c r="F7" i="9" l="1"/>
  <c r="F10" i="9"/>
  <c r="F9" i="9"/>
  <c r="F8" i="9"/>
</calcChain>
</file>

<file path=xl/sharedStrings.xml><?xml version="1.0" encoding="utf-8"?>
<sst xmlns="http://schemas.openxmlformats.org/spreadsheetml/2006/main" count="57" uniqueCount="47">
  <si>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</si>
  <si>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</si>
  <si>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</si>
  <si>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</si>
  <si>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</si>
  <si>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</si>
  <si>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</si>
  <si>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</si>
  <si>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</si>
  <si>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</si>
  <si>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</si>
  <si>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</si>
  <si>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</si>
  <si>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</si>
  <si>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</si>
  <si>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</si>
  <si>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수의계약사유- 2차례 유찰 후 수의계약
지방자치단체를당사자로하는계약에관한법률 시행령 제26조</t>
    <phoneticPr fontId="4" type="noConversion"/>
  </si>
  <si>
    <t>수의계약사유- 지방자치단체를 당사자로하는 계약에 관한 법률 시행령 제25조</t>
    <phoneticPr fontId="1" type="noConversion"/>
  </si>
  <si>
    <t>수  의</t>
    <phoneticPr fontId="1" type="noConversion"/>
  </si>
  <si>
    <t>공주의료원</t>
    <phoneticPr fontId="1" type="noConversion"/>
  </si>
  <si>
    <t>장례식장 재료(떡류) 구매</t>
    <phoneticPr fontId="1" type="noConversion"/>
  </si>
  <si>
    <t>서울떡집</t>
    <phoneticPr fontId="1" type="noConversion"/>
  </si>
  <si>
    <t>김재욱</t>
    <phoneticPr fontId="1" type="noConversion"/>
  </si>
  <si>
    <t>충청남도 공주시 산성시장2길 70-4</t>
    <phoneticPr fontId="1" type="noConversion"/>
  </si>
  <si>
    <t>(유)대한주류상사</t>
    <phoneticPr fontId="1" type="noConversion"/>
  </si>
  <si>
    <t>김진수</t>
    <phoneticPr fontId="1" type="noConversion"/>
  </si>
  <si>
    <t>충청남도 공주시 소학동길 79-10</t>
    <phoneticPr fontId="1" type="noConversion"/>
  </si>
  <si>
    <t>전자입찰</t>
    <phoneticPr fontId="1" type="noConversion"/>
  </si>
  <si>
    <t xml:space="preserve"> -</t>
    <phoneticPr fontId="4" type="noConversion"/>
  </si>
  <si>
    <t>장례식장 재료(주류) 구매</t>
    <phoneticPr fontId="1" type="noConversion"/>
  </si>
  <si>
    <t>제이더블유메디칼</t>
    <phoneticPr fontId="1" type="noConversion"/>
  </si>
  <si>
    <t>함은경</t>
    <phoneticPr fontId="1" type="noConversion"/>
  </si>
  <si>
    <t>충청북도 충주시 충주산단1로 73</t>
    <phoneticPr fontId="1" type="noConversion"/>
  </si>
  <si>
    <t>■ 기간 : 2022년도 1월</t>
    <phoneticPr fontId="4" type="noConversion"/>
  </si>
  <si>
    <t>유방촬영장치 유지보수 용역</t>
    <phoneticPr fontId="1" type="noConversion"/>
  </si>
  <si>
    <t>2022.01~2023.12</t>
    <phoneticPr fontId="1" type="noConversion"/>
  </si>
  <si>
    <t>2022.01~2022.12</t>
    <phoneticPr fontId="1" type="noConversion"/>
  </si>
  <si>
    <t>사업장폐기물(폐용기류) 처리용역</t>
    <phoneticPr fontId="1" type="noConversion"/>
  </si>
  <si>
    <t>2022.02~2023.01</t>
    <phoneticPr fontId="1" type="noConversion"/>
  </si>
  <si>
    <t>복산상사</t>
    <phoneticPr fontId="1" type="noConversion"/>
  </si>
  <si>
    <t>김민석</t>
    <phoneticPr fontId="1" type="noConversion"/>
  </si>
  <si>
    <t>충청남도 금산군 복수면 다복로 163</t>
    <phoneticPr fontId="1" type="noConversion"/>
  </si>
  <si>
    <t>음식물류 폐기물 위탁처리</t>
    <phoneticPr fontId="1" type="noConversion"/>
  </si>
  <si>
    <t>봉명환경㈜</t>
    <phoneticPr fontId="1" type="noConversion"/>
  </si>
  <si>
    <t>김세영</t>
    <phoneticPr fontId="1" type="noConversion"/>
  </si>
  <si>
    <t>충청남도 공주시 내동길 28</t>
    <phoneticPr fontId="1" type="noConversion"/>
  </si>
  <si>
    <t>수 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</si>
</sst>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41" fontId="7" fillId="0" borderId="6" xfId="4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76" fontId="7" fillId="0" borderId="6" xfId="1" applyNumberFormat="1" applyFont="1" applyBorder="1" applyAlignment="1">
      <alignment horizontal="right" vertical="center"/>
    </xf>
    <xf numFmtId="0" fontId="7" fillId="0" borderId="6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/>
    </xf>
    <xf numFmtId="41" fontId="7" fillId="0" borderId="11" xfId="4" applyFont="1" applyBorder="1" applyAlignment="1">
      <alignment horizontal="center" vertical="center" wrapText="1"/>
    </xf>
    <xf numFmtId="176" fontId="7" fillId="0" borderId="11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E20" sqref="E20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33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0" t="s">
        <v>2</v>
      </c>
      <c r="B5" s="22" t="s">
        <v>3</v>
      </c>
      <c r="C5" s="22"/>
      <c r="D5" s="22"/>
      <c r="E5" s="22"/>
      <c r="F5" s="22"/>
      <c r="G5" s="23" t="s">
        <v>4</v>
      </c>
      <c r="H5" s="23"/>
      <c r="I5" s="23"/>
      <c r="J5" s="22" t="s">
        <v>5</v>
      </c>
      <c r="K5" s="22" t="s">
        <v>6</v>
      </c>
      <c r="L5" s="25" t="s">
        <v>7</v>
      </c>
    </row>
    <row r="6" spans="1:13" s="2" customFormat="1" ht="38.1" customHeight="1" x14ac:dyDescent="0.3">
      <c r="A6" s="21"/>
      <c r="B6" s="18" t="s">
        <v>8</v>
      </c>
      <c r="C6" s="10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8" t="s">
        <v>15</v>
      </c>
      <c r="J6" s="24"/>
      <c r="K6" s="24"/>
      <c r="L6" s="26"/>
    </row>
    <row r="7" spans="1:13" s="2" customFormat="1" ht="38.1" customHeight="1" x14ac:dyDescent="0.3">
      <c r="A7" s="16" t="s">
        <v>34</v>
      </c>
      <c r="B7" s="18">
        <v>20220105</v>
      </c>
      <c r="C7" s="10" t="s">
        <v>35</v>
      </c>
      <c r="D7" s="11">
        <v>72000</v>
      </c>
      <c r="E7" s="11">
        <v>64451</v>
      </c>
      <c r="F7" s="17">
        <f t="shared" ref="F7" si="0">E7/D7*100</f>
        <v>89.515277777777783</v>
      </c>
      <c r="G7" s="15" t="s">
        <v>30</v>
      </c>
      <c r="H7" s="15" t="s">
        <v>31</v>
      </c>
      <c r="I7" s="13" t="s">
        <v>32</v>
      </c>
      <c r="J7" s="13" t="s">
        <v>18</v>
      </c>
      <c r="K7" s="13" t="s">
        <v>19</v>
      </c>
      <c r="L7" s="27" t="s">
        <v>16</v>
      </c>
    </row>
    <row r="8" spans="1:13" s="2" customFormat="1" ht="38.1" customHeight="1" x14ac:dyDescent="0.3">
      <c r="A8" s="28" t="s">
        <v>20</v>
      </c>
      <c r="B8" s="13">
        <v>20220107</v>
      </c>
      <c r="C8" s="5" t="s">
        <v>36</v>
      </c>
      <c r="D8" s="14">
        <v>71800</v>
      </c>
      <c r="E8" s="14">
        <v>64620</v>
      </c>
      <c r="F8" s="8">
        <f t="shared" ref="F8" si="1">E8/D8*100</f>
        <v>90</v>
      </c>
      <c r="G8" s="15" t="s">
        <v>21</v>
      </c>
      <c r="H8" s="15" t="s">
        <v>22</v>
      </c>
      <c r="I8" s="13" t="s">
        <v>23</v>
      </c>
      <c r="J8" s="13" t="s">
        <v>18</v>
      </c>
      <c r="K8" s="13" t="s">
        <v>19</v>
      </c>
      <c r="L8" s="27" t="s">
        <v>16</v>
      </c>
    </row>
    <row r="9" spans="1:13" s="2" customFormat="1" ht="38.1" customHeight="1" x14ac:dyDescent="0.3">
      <c r="A9" s="28" t="s">
        <v>29</v>
      </c>
      <c r="B9" s="13">
        <v>20220125</v>
      </c>
      <c r="C9" s="5" t="s">
        <v>36</v>
      </c>
      <c r="D9" s="14">
        <v>72578</v>
      </c>
      <c r="E9" s="14">
        <v>64888</v>
      </c>
      <c r="F9" s="8">
        <f t="shared" ref="F9:F11" si="2">E9/D9*100</f>
        <v>89.404502741877707</v>
      </c>
      <c r="G9" s="15" t="s">
        <v>24</v>
      </c>
      <c r="H9" s="15" t="s">
        <v>25</v>
      </c>
      <c r="I9" s="13" t="s">
        <v>26</v>
      </c>
      <c r="J9" s="13" t="s">
        <v>27</v>
      </c>
      <c r="K9" s="13" t="s">
        <v>19</v>
      </c>
      <c r="L9" s="27" t="s">
        <v>28</v>
      </c>
    </row>
    <row r="10" spans="1:13" s="2" customFormat="1" ht="38.1" customHeight="1" x14ac:dyDescent="0.3">
      <c r="A10" s="28" t="s">
        <v>37</v>
      </c>
      <c r="B10" s="13">
        <v>20220128</v>
      </c>
      <c r="C10" s="5" t="s">
        <v>38</v>
      </c>
      <c r="D10" s="14">
        <v>1584</v>
      </c>
      <c r="E10" s="14">
        <v>1584</v>
      </c>
      <c r="F10" s="8">
        <f t="shared" si="2"/>
        <v>100</v>
      </c>
      <c r="G10" s="15" t="s">
        <v>39</v>
      </c>
      <c r="H10" s="15" t="s">
        <v>40</v>
      </c>
      <c r="I10" s="13" t="s">
        <v>41</v>
      </c>
      <c r="J10" s="13" t="s">
        <v>46</v>
      </c>
      <c r="K10" s="13" t="s">
        <v>19</v>
      </c>
      <c r="L10" s="29" t="s">
        <v>17</v>
      </c>
    </row>
    <row r="11" spans="1:13" s="2" customFormat="1" ht="38.1" customHeight="1" thickBot="1" x14ac:dyDescent="0.35">
      <c r="A11" s="30" t="s">
        <v>42</v>
      </c>
      <c r="B11" s="31">
        <v>20220128</v>
      </c>
      <c r="C11" s="32" t="s">
        <v>38</v>
      </c>
      <c r="D11" s="33">
        <v>10200</v>
      </c>
      <c r="E11" s="33">
        <v>10200</v>
      </c>
      <c r="F11" s="34">
        <f t="shared" si="2"/>
        <v>100</v>
      </c>
      <c r="G11" s="35" t="s">
        <v>43</v>
      </c>
      <c r="H11" s="35" t="s">
        <v>44</v>
      </c>
      <c r="I11" s="31" t="s">
        <v>45</v>
      </c>
      <c r="J11" s="31" t="s">
        <v>18</v>
      </c>
      <c r="K11" s="31" t="s">
        <v>19</v>
      </c>
      <c r="L11" s="36" t="s">
        <v>17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1월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2022-03-11T01:47:57Z</dcterms:modified>
</cp:coreProperties>
</file>