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2년도\"/>
    </mc:Choice>
  </mc:AlternateContent>
  <bookViews>
    <workbookView xWindow="240" yWindow="75" windowWidth="14895" windowHeight="7935"/>
  </bookViews>
  <sheets>
    <sheet name="2022년 5월 " sheetId="9" r:id="rId1"/>
  </sheets>
  <calcPr calcId="162913"/>
</workbook>
</file>

<file path=xl/calcChain.xml><?xml version="1.0" encoding="utf-8"?>
<calcChain xmlns="http://schemas.openxmlformats.org/spreadsheetml/2006/main">
  <c r="F17" i="9" l="1"/>
  <c r="F8" i="9" l="1"/>
  <c r="F9" i="9"/>
  <c r="F10" i="9"/>
  <c r="F18" i="9"/>
  <c r="F11" i="9"/>
  <c r="F12" i="9"/>
  <c r="F13" i="9"/>
  <c r="F14" i="9"/>
  <c r="F15" i="9"/>
  <c r="F16" i="9"/>
  <c r="F7" i="9"/>
</calcChain>
</file>

<file path=xl/sharedStrings.xml><?xml version="1.0" encoding="utf-8"?>
<sst xmlns="http://schemas.openxmlformats.org/spreadsheetml/2006/main" count="103" uniqueCount="76">
  <si>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</si>
  <si>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</si>
  <si>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</si>
  <si>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</si>
  <si>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</si>
  <si>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</si>
  <si>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</si>
  <si>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</si>
  <si>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</si>
  <si>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</si>
  <si>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</si>
  <si>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</si>
  <si>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</si>
  <si>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</si>
  <si>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</si>
  <si>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</si>
  <si>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</si>
  <si>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공주의료원</t>
    <phoneticPr fontId="1" type="noConversion"/>
  </si>
  <si>
    <t>■ 기간 : 2022년도 5월</t>
    <phoneticPr fontId="4" type="noConversion"/>
  </si>
  <si>
    <t>공공보건의료 협력체계 구축사업
기초조사용역</t>
    <phoneticPr fontId="1" type="noConversion"/>
  </si>
  <si>
    <t>2022.05.~2022.12.</t>
    <phoneticPr fontId="1" type="noConversion"/>
  </si>
  <si>
    <t>서울대학교 산학협력단</t>
    <phoneticPr fontId="1" type="noConversion"/>
  </si>
  <si>
    <t>수의계약</t>
    <phoneticPr fontId="1" type="noConversion"/>
  </si>
  <si>
    <t>최해천</t>
    <phoneticPr fontId="1" type="noConversion"/>
  </si>
  <si>
    <t>서울특별시 종구 연건동 28-2</t>
    <phoneticPr fontId="1" type="noConversion"/>
  </si>
  <si>
    <t>출입통제 자동문설치공사</t>
    <phoneticPr fontId="1" type="noConversion"/>
  </si>
  <si>
    <t>2022.05.~2022.06.</t>
    <phoneticPr fontId="1" type="noConversion"/>
  </si>
  <si>
    <t>와이앤씨건설㈜</t>
    <phoneticPr fontId="1" type="noConversion"/>
  </si>
  <si>
    <t>류용상</t>
    <phoneticPr fontId="1" type="noConversion"/>
  </si>
  <si>
    <t>대전광역시 대덕구 계족산로36번길 33</t>
    <phoneticPr fontId="1" type="noConversion"/>
  </si>
  <si>
    <t>인공호흡기</t>
    <phoneticPr fontId="1" type="noConversion"/>
  </si>
  <si>
    <t>수액주입장치</t>
    <phoneticPr fontId="1" type="noConversion"/>
  </si>
  <si>
    <t>전동드릴세트</t>
    <phoneticPr fontId="1" type="noConversion"/>
  </si>
  <si>
    <t>폐기능검사기</t>
    <phoneticPr fontId="1" type="noConversion"/>
  </si>
  <si>
    <t>초음파진단기시스템</t>
    <phoneticPr fontId="1" type="noConversion"/>
  </si>
  <si>
    <t>체외충격파치료기</t>
    <phoneticPr fontId="1" type="noConversion"/>
  </si>
  <si>
    <t>비디오후두경시스템</t>
    <phoneticPr fontId="1" type="noConversion"/>
  </si>
  <si>
    <t>의료용분리방식임상화학자동분석장치</t>
    <phoneticPr fontId="1" type="noConversion"/>
  </si>
  <si>
    <t>자장자극기시스템</t>
    <phoneticPr fontId="1" type="noConversion"/>
  </si>
  <si>
    <t>고압멸균소독기</t>
    <phoneticPr fontId="1" type="noConversion"/>
  </si>
  <si>
    <t>2022.05.~2022.10.</t>
    <phoneticPr fontId="1" type="noConversion"/>
  </si>
  <si>
    <t>비앤케이메디칼</t>
    <phoneticPr fontId="1" type="noConversion"/>
  </si>
  <si>
    <t>2022.05.~2022.08.</t>
    <phoneticPr fontId="1" type="noConversion"/>
  </si>
  <si>
    <t>2022.05.~2022.08</t>
    <phoneticPr fontId="1" type="noConversion"/>
  </si>
  <si>
    <t>2022.05.~2022.11.</t>
    <phoneticPr fontId="1" type="noConversion"/>
  </si>
  <si>
    <t>배정현</t>
    <phoneticPr fontId="1" type="noConversion"/>
  </si>
  <si>
    <t>대전광역시 서구 도산로 470</t>
    <phoneticPr fontId="1" type="noConversion"/>
  </si>
  <si>
    <t>전자입찰</t>
    <phoneticPr fontId="1" type="noConversion"/>
  </si>
  <si>
    <t>대찬메디칼</t>
    <phoneticPr fontId="1" type="noConversion"/>
  </si>
  <si>
    <t>박찬수</t>
    <phoneticPr fontId="1" type="noConversion"/>
  </si>
  <si>
    <t>대전광역시 대덕구 선비마을로6번길 49</t>
    <phoneticPr fontId="1" type="noConversion"/>
  </si>
  <si>
    <t>세기메디칼</t>
    <phoneticPr fontId="1" type="noConversion"/>
  </si>
  <si>
    <t>김종근</t>
    <phoneticPr fontId="1" type="noConversion"/>
  </si>
  <si>
    <t>대전광역시 유성구 현충원로347번길 5-2</t>
    <phoneticPr fontId="1" type="noConversion"/>
  </si>
  <si>
    <t>신한메디칼㈜</t>
    <phoneticPr fontId="1" type="noConversion"/>
  </si>
  <si>
    <t>김재형</t>
    <phoneticPr fontId="1" type="noConversion"/>
  </si>
  <si>
    <t>서울특별시 성동구 성수동2가 280</t>
    <phoneticPr fontId="1" type="noConversion"/>
  </si>
  <si>
    <t>전자입찰</t>
    <phoneticPr fontId="1" type="noConversion"/>
  </si>
  <si>
    <t>드림헬스케어</t>
    <phoneticPr fontId="1" type="noConversion"/>
  </si>
  <si>
    <t>진근식</t>
    <phoneticPr fontId="1" type="noConversion"/>
  </si>
  <si>
    <t>세종특별자치시 어진동 671</t>
    <phoneticPr fontId="1" type="noConversion"/>
  </si>
  <si>
    <t>마인드헬스케어</t>
    <phoneticPr fontId="1" type="noConversion"/>
  </si>
  <si>
    <t>김하영</t>
    <phoneticPr fontId="1" type="noConversion"/>
  </si>
  <si>
    <t>대전광역시 대덕구 송촌북로4번길 47-10</t>
    <phoneticPr fontId="1" type="noConversion"/>
  </si>
  <si>
    <t>㈜세원</t>
    <phoneticPr fontId="1" type="noConversion"/>
  </si>
  <si>
    <t>김주현</t>
    <phoneticPr fontId="1" type="noConversion"/>
  </si>
  <si>
    <t>대전광역시 유성구 구암동 670-6</t>
    <phoneticPr fontId="1" type="noConversion"/>
  </si>
  <si>
    <t>㈜엔에스인터</t>
    <phoneticPr fontId="1" type="noConversion"/>
  </si>
  <si>
    <t>김순옥</t>
    <phoneticPr fontId="1" type="noConversion"/>
  </si>
  <si>
    <t>충청남도 천안시 동남구 통정8로 59-22</t>
    <phoneticPr fontId="1" type="noConversion"/>
  </si>
  <si>
    <t>하이메드㈜</t>
    <phoneticPr fontId="1" type="noConversion"/>
  </si>
  <si>
    <t>우동식</t>
    <phoneticPr fontId="1" type="noConversion"/>
  </si>
  <si>
    <t>서울특별시 성동구 성수이로 147</t>
    <phoneticPr fontId="1" type="noConversion"/>
  </si>
  <si>
    <t>㈜계림메디피스</t>
    <phoneticPr fontId="1" type="noConversion"/>
  </si>
  <si>
    <t>전진호</t>
    <phoneticPr fontId="1" type="noConversion"/>
  </si>
  <si>
    <t>대전광역시 유성구 관평동 1359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</si>
</sst>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0.0_);[Red]\(0.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1" fontId="7" fillId="0" borderId="5" xfId="4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41" fontId="7" fillId="0" borderId="7" xfId="4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180" fontId="7" fillId="0" borderId="5" xfId="1" applyNumberFormat="1" applyFont="1" applyBorder="1" applyAlignment="1">
      <alignment horizontal="right" vertical="center" wrapText="1"/>
    </xf>
    <xf numFmtId="0" fontId="7" fillId="0" borderId="6" xfId="1" applyFont="1" applyBorder="1" applyAlignment="1">
      <alignment horizontal="center" vertical="center" wrapText="1"/>
    </xf>
    <xf numFmtId="180" fontId="7" fillId="0" borderId="7" xfId="1" applyNumberFormat="1" applyFont="1" applyBorder="1" applyAlignment="1">
      <alignment horizontal="right" vertical="center" wrapText="1"/>
    </xf>
    <xf numFmtId="0" fontId="2" fillId="0" borderId="0" xfId="1" applyBorder="1">
      <alignment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/>
    </xf>
    <xf numFmtId="41" fontId="7" fillId="0" borderId="12" xfId="4" applyFont="1" applyBorder="1" applyAlignment="1">
      <alignment horizontal="center" vertical="center" wrapText="1"/>
    </xf>
    <xf numFmtId="180" fontId="7" fillId="0" borderId="12" xfId="1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G25" sqref="G25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5" t="s">
        <v>18</v>
      </c>
      <c r="B3" s="5"/>
      <c r="C3" s="3"/>
      <c r="D3" s="6"/>
      <c r="E3" s="7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1" t="s">
        <v>2</v>
      </c>
      <c r="B5" s="23" t="s">
        <v>3</v>
      </c>
      <c r="C5" s="23"/>
      <c r="D5" s="23"/>
      <c r="E5" s="23"/>
      <c r="F5" s="23"/>
      <c r="G5" s="24" t="s">
        <v>4</v>
      </c>
      <c r="H5" s="24"/>
      <c r="I5" s="24"/>
      <c r="J5" s="23" t="s">
        <v>5</v>
      </c>
      <c r="K5" s="23" t="s">
        <v>6</v>
      </c>
      <c r="L5" s="26" t="s">
        <v>7</v>
      </c>
    </row>
    <row r="6" spans="1:13" s="2" customFormat="1" ht="38.1" customHeight="1" x14ac:dyDescent="0.3">
      <c r="A6" s="22"/>
      <c r="B6" s="18" t="s">
        <v>8</v>
      </c>
      <c r="C6" s="8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18" t="s">
        <v>15</v>
      </c>
      <c r="J6" s="25"/>
      <c r="K6" s="25"/>
      <c r="L6" s="27"/>
    </row>
    <row r="7" spans="1:13" s="2" customFormat="1" ht="38.1" customHeight="1" x14ac:dyDescent="0.3">
      <c r="A7" s="16" t="s">
        <v>30</v>
      </c>
      <c r="B7" s="13">
        <v>20220512</v>
      </c>
      <c r="C7" s="8" t="s">
        <v>40</v>
      </c>
      <c r="D7" s="9">
        <v>44000</v>
      </c>
      <c r="E7" s="9">
        <v>38500</v>
      </c>
      <c r="F7" s="29">
        <f>E7/D7*100</f>
        <v>87.5</v>
      </c>
      <c r="G7" s="10" t="s">
        <v>41</v>
      </c>
      <c r="H7" s="10" t="s">
        <v>45</v>
      </c>
      <c r="I7" s="18" t="s">
        <v>46</v>
      </c>
      <c r="J7" s="18" t="s">
        <v>47</v>
      </c>
      <c r="K7" s="18" t="s">
        <v>17</v>
      </c>
      <c r="L7" s="19"/>
    </row>
    <row r="8" spans="1:13" s="2" customFormat="1" ht="38.1" customHeight="1" x14ac:dyDescent="0.3">
      <c r="A8" s="16" t="s">
        <v>31</v>
      </c>
      <c r="B8" s="13">
        <v>20220512</v>
      </c>
      <c r="C8" s="8" t="s">
        <v>42</v>
      </c>
      <c r="D8" s="9">
        <v>22000</v>
      </c>
      <c r="E8" s="9">
        <v>17900</v>
      </c>
      <c r="F8" s="29">
        <f t="shared" ref="F8:F17" si="0">E8/D8*100</f>
        <v>81.36363636363636</v>
      </c>
      <c r="G8" s="10" t="s">
        <v>48</v>
      </c>
      <c r="H8" s="10" t="s">
        <v>49</v>
      </c>
      <c r="I8" s="18" t="s">
        <v>50</v>
      </c>
      <c r="J8" s="18" t="s">
        <v>47</v>
      </c>
      <c r="K8" s="18" t="s">
        <v>17</v>
      </c>
      <c r="L8" s="19"/>
    </row>
    <row r="9" spans="1:13" s="2" customFormat="1" ht="38.1" customHeight="1" x14ac:dyDescent="0.3">
      <c r="A9" s="28" t="s">
        <v>32</v>
      </c>
      <c r="B9" s="13">
        <v>20220514</v>
      </c>
      <c r="C9" s="8" t="s">
        <v>43</v>
      </c>
      <c r="D9" s="9">
        <v>44550</v>
      </c>
      <c r="E9" s="9">
        <v>44550</v>
      </c>
      <c r="F9" s="29">
        <f t="shared" si="0"/>
        <v>100</v>
      </c>
      <c r="G9" s="10" t="s">
        <v>51</v>
      </c>
      <c r="H9" s="10" t="s">
        <v>52</v>
      </c>
      <c r="I9" s="18" t="s">
        <v>53</v>
      </c>
      <c r="J9" s="18" t="s">
        <v>47</v>
      </c>
      <c r="K9" s="18" t="s">
        <v>17</v>
      </c>
      <c r="L9" s="19"/>
    </row>
    <row r="10" spans="1:13" s="2" customFormat="1" ht="38.1" customHeight="1" x14ac:dyDescent="0.3">
      <c r="A10" s="11" t="s">
        <v>19</v>
      </c>
      <c r="B10" s="18">
        <v>20220517</v>
      </c>
      <c r="C10" s="8" t="s">
        <v>20</v>
      </c>
      <c r="D10" s="9">
        <v>21890</v>
      </c>
      <c r="E10" s="9">
        <v>21890</v>
      </c>
      <c r="F10" s="29">
        <f t="shared" si="0"/>
        <v>100</v>
      </c>
      <c r="G10" s="10" t="s">
        <v>21</v>
      </c>
      <c r="H10" s="10" t="s">
        <v>23</v>
      </c>
      <c r="I10" s="18" t="s">
        <v>24</v>
      </c>
      <c r="J10" s="18" t="s">
        <v>22</v>
      </c>
      <c r="K10" s="18" t="s">
        <v>17</v>
      </c>
      <c r="L10" s="30" t="s">
        <v>16</v>
      </c>
    </row>
    <row r="11" spans="1:13" s="2" customFormat="1" ht="38.1" customHeight="1" x14ac:dyDescent="0.3">
      <c r="A11" s="16" t="s">
        <v>33</v>
      </c>
      <c r="B11" s="13">
        <v>20220527</v>
      </c>
      <c r="C11" s="14" t="s">
        <v>42</v>
      </c>
      <c r="D11" s="15">
        <v>140000</v>
      </c>
      <c r="E11" s="15">
        <v>140000</v>
      </c>
      <c r="F11" s="31">
        <f t="shared" si="0"/>
        <v>100</v>
      </c>
      <c r="G11" s="12" t="s">
        <v>54</v>
      </c>
      <c r="H11" s="12" t="s">
        <v>55</v>
      </c>
      <c r="I11" s="13" t="s">
        <v>56</v>
      </c>
      <c r="J11" s="13" t="s">
        <v>57</v>
      </c>
      <c r="K11" s="13" t="s">
        <v>17</v>
      </c>
      <c r="L11" s="17"/>
    </row>
    <row r="12" spans="1:13" s="2" customFormat="1" ht="38.1" customHeight="1" x14ac:dyDescent="0.3">
      <c r="A12" s="16" t="s">
        <v>34</v>
      </c>
      <c r="B12" s="13">
        <v>20220528</v>
      </c>
      <c r="C12" s="14" t="s">
        <v>42</v>
      </c>
      <c r="D12" s="15">
        <v>150000</v>
      </c>
      <c r="E12" s="15">
        <v>148000</v>
      </c>
      <c r="F12" s="31">
        <f t="shared" si="0"/>
        <v>98.666666666666671</v>
      </c>
      <c r="G12" s="12" t="s">
        <v>58</v>
      </c>
      <c r="H12" s="12" t="s">
        <v>59</v>
      </c>
      <c r="I12" s="13" t="s">
        <v>60</v>
      </c>
      <c r="J12" s="13" t="s">
        <v>57</v>
      </c>
      <c r="K12" s="13" t="s">
        <v>17</v>
      </c>
      <c r="L12" s="17"/>
    </row>
    <row r="13" spans="1:13" s="2" customFormat="1" ht="38.1" customHeight="1" x14ac:dyDescent="0.3">
      <c r="A13" s="16" t="s">
        <v>35</v>
      </c>
      <c r="B13" s="13">
        <v>20220529</v>
      </c>
      <c r="C13" s="14" t="s">
        <v>42</v>
      </c>
      <c r="D13" s="15">
        <v>164700</v>
      </c>
      <c r="E13" s="15">
        <v>164500</v>
      </c>
      <c r="F13" s="31">
        <f t="shared" si="0"/>
        <v>99.878567091681845</v>
      </c>
      <c r="G13" s="12" t="s">
        <v>61</v>
      </c>
      <c r="H13" s="12" t="s">
        <v>62</v>
      </c>
      <c r="I13" s="13" t="s">
        <v>63</v>
      </c>
      <c r="J13" s="13" t="s">
        <v>57</v>
      </c>
      <c r="K13" s="13" t="s">
        <v>17</v>
      </c>
      <c r="L13" s="17"/>
    </row>
    <row r="14" spans="1:13" s="2" customFormat="1" ht="38.1" customHeight="1" x14ac:dyDescent="0.3">
      <c r="A14" s="16" t="s">
        <v>36</v>
      </c>
      <c r="B14" s="13">
        <v>20220530</v>
      </c>
      <c r="C14" s="14" t="s">
        <v>42</v>
      </c>
      <c r="D14" s="15">
        <v>26000</v>
      </c>
      <c r="E14" s="15">
        <v>26000</v>
      </c>
      <c r="F14" s="31">
        <f t="shared" si="0"/>
        <v>100</v>
      </c>
      <c r="G14" s="12" t="s">
        <v>64</v>
      </c>
      <c r="H14" s="12" t="s">
        <v>65</v>
      </c>
      <c r="I14" s="13" t="s">
        <v>66</v>
      </c>
      <c r="J14" s="13" t="s">
        <v>57</v>
      </c>
      <c r="K14" s="13" t="s">
        <v>17</v>
      </c>
      <c r="L14" s="17"/>
    </row>
    <row r="15" spans="1:13" s="2" customFormat="1" ht="38.1" customHeight="1" x14ac:dyDescent="0.3">
      <c r="A15" s="16" t="s">
        <v>37</v>
      </c>
      <c r="B15" s="13">
        <v>20220531</v>
      </c>
      <c r="C15" s="14" t="s">
        <v>42</v>
      </c>
      <c r="D15" s="15">
        <v>183000</v>
      </c>
      <c r="E15" s="15">
        <v>183000</v>
      </c>
      <c r="F15" s="31">
        <f t="shared" si="0"/>
        <v>100</v>
      </c>
      <c r="G15" s="12" t="s">
        <v>67</v>
      </c>
      <c r="H15" s="12" t="s">
        <v>68</v>
      </c>
      <c r="I15" s="13" t="s">
        <v>69</v>
      </c>
      <c r="J15" s="13" t="s">
        <v>57</v>
      </c>
      <c r="K15" s="13" t="s">
        <v>17</v>
      </c>
      <c r="L15" s="17"/>
    </row>
    <row r="16" spans="1:13" s="2" customFormat="1" ht="38.1" customHeight="1" x14ac:dyDescent="0.3">
      <c r="A16" s="16" t="s">
        <v>38</v>
      </c>
      <c r="B16" s="13">
        <v>20220532</v>
      </c>
      <c r="C16" s="14" t="s">
        <v>44</v>
      </c>
      <c r="D16" s="15">
        <v>48000</v>
      </c>
      <c r="E16" s="15">
        <v>48000</v>
      </c>
      <c r="F16" s="31">
        <f t="shared" si="0"/>
        <v>100</v>
      </c>
      <c r="G16" s="12" t="s">
        <v>70</v>
      </c>
      <c r="H16" s="12" t="s">
        <v>71</v>
      </c>
      <c r="I16" s="13" t="s">
        <v>72</v>
      </c>
      <c r="J16" s="13" t="s">
        <v>57</v>
      </c>
      <c r="K16" s="13" t="s">
        <v>17</v>
      </c>
      <c r="L16" s="17"/>
    </row>
    <row r="17" spans="1:12" s="2" customFormat="1" ht="38.1" customHeight="1" x14ac:dyDescent="0.3">
      <c r="A17" s="16" t="s">
        <v>39</v>
      </c>
      <c r="B17" s="13">
        <v>20220533</v>
      </c>
      <c r="C17" s="14" t="s">
        <v>44</v>
      </c>
      <c r="D17" s="15">
        <v>124000</v>
      </c>
      <c r="E17" s="32">
        <v>124000</v>
      </c>
      <c r="F17" s="31">
        <f t="shared" si="0"/>
        <v>100</v>
      </c>
      <c r="G17" s="15" t="s">
        <v>73</v>
      </c>
      <c r="H17" s="12" t="s">
        <v>74</v>
      </c>
      <c r="I17" s="13" t="s">
        <v>75</v>
      </c>
      <c r="J17" s="13" t="s">
        <v>57</v>
      </c>
      <c r="K17" s="13" t="s">
        <v>17</v>
      </c>
      <c r="L17" s="17"/>
    </row>
    <row r="18" spans="1:12" s="2" customFormat="1" ht="38.1" customHeight="1" thickBot="1" x14ac:dyDescent="0.35">
      <c r="A18" s="33" t="s">
        <v>25</v>
      </c>
      <c r="B18" s="34">
        <v>20220531</v>
      </c>
      <c r="C18" s="35" t="s">
        <v>26</v>
      </c>
      <c r="D18" s="36">
        <v>17680</v>
      </c>
      <c r="E18" s="36">
        <v>17680</v>
      </c>
      <c r="F18" s="37">
        <f>E18/D18*100</f>
        <v>100</v>
      </c>
      <c r="G18" s="38" t="s">
        <v>27</v>
      </c>
      <c r="H18" s="38" t="s">
        <v>28</v>
      </c>
      <c r="I18" s="34" t="s">
        <v>29</v>
      </c>
      <c r="J18" s="34" t="s">
        <v>22</v>
      </c>
      <c r="K18" s="34" t="s">
        <v>17</v>
      </c>
      <c r="L18" s="39" t="s">
        <v>16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5월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2022-08-03T06:20:36Z</dcterms:modified>
</cp:coreProperties>
</file>