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계약내역\"/>
    </mc:Choice>
  </mc:AlternateContent>
  <bookViews>
    <workbookView xWindow="240" yWindow="75" windowWidth="14895" windowHeight="7935"/>
  </bookViews>
  <sheets>
    <sheet name="2022년 12월 " sheetId="9" r:id="rId1"/>
  </sheets>
  <calcPr calcId="162913"/>
</workbook>
</file>

<file path=xl/calcChain.xml><?xml version="1.0" encoding="utf-8"?>
<calcChain xmlns="http://schemas.openxmlformats.org/spreadsheetml/2006/main">
  <c r="F29" i="9" l="1"/>
  <c r="F28" i="9" l="1"/>
  <c r="F11" i="9"/>
  <c r="F24" i="9"/>
  <c r="F25" i="9"/>
  <c r="F26" i="9"/>
  <c r="F8" i="9"/>
  <c r="F9" i="9"/>
  <c r="F10" i="9"/>
  <c r="F12" i="9"/>
  <c r="F13" i="9"/>
  <c r="F14" i="9"/>
  <c r="F15" i="9"/>
  <c r="F16" i="9"/>
  <c r="F17" i="9"/>
  <c r="F18" i="9"/>
  <c r="F19" i="9"/>
  <c r="F20" i="9"/>
  <c r="F21" i="9"/>
  <c r="F23" i="9"/>
  <c r="F27" i="9"/>
  <c r="F30" i="9"/>
  <c r="F31" i="9"/>
  <c r="F32" i="9"/>
  <c r="F33" i="9"/>
  <c r="F34" i="9"/>
  <c r="F35" i="9"/>
  <c r="F7" i="9"/>
</calcChain>
</file>

<file path=xl/sharedStrings.xml><?xml version="1.0" encoding="utf-8"?>
<sst xmlns="http://schemas.openxmlformats.org/spreadsheetml/2006/main" count="222" uniqueCount="134">
  <si>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</si>
  <si>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</si>
  <si>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</si>
  <si>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</si>
  <si>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</si>
  <si>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</si>
  <si>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</si>
  <si>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</si>
  <si>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</si>
  <si>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</si>
  <si>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</si>
  <si>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</si>
  <si>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</si>
  <si>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</si>
  <si>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</si>
  <si>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</si>
  <si>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■ 기간 : 2022년도 12월</t>
    <phoneticPr fontId="4" type="noConversion"/>
  </si>
  <si>
    <t xml:space="preserve">수술재료 </t>
    <phoneticPr fontId="1" type="noConversion"/>
  </si>
  <si>
    <t>현미경(1인용)</t>
    <phoneticPr fontId="1" type="noConversion"/>
  </si>
  <si>
    <t>현미경(2인용)</t>
    <phoneticPr fontId="1" type="noConversion"/>
  </si>
  <si>
    <t>급식재료(수산류)</t>
    <phoneticPr fontId="1" type="noConversion"/>
  </si>
  <si>
    <t>영상의학과 조영제 구매</t>
    <phoneticPr fontId="1" type="noConversion"/>
  </si>
  <si>
    <t>급식재료(육류)</t>
    <phoneticPr fontId="1" type="noConversion"/>
  </si>
  <si>
    <t>급식재료(과일류)</t>
    <phoneticPr fontId="1" type="noConversion"/>
  </si>
  <si>
    <t>수술 및 진료재료(6그룹)</t>
    <phoneticPr fontId="1" type="noConversion"/>
  </si>
  <si>
    <t>급식재료(야채류)</t>
    <phoneticPr fontId="1" type="noConversion"/>
  </si>
  <si>
    <t>수술 및 진료재료(9그룹)</t>
    <phoneticPr fontId="1" type="noConversion"/>
  </si>
  <si>
    <t>수술 및 진료재료(10그룹)</t>
    <phoneticPr fontId="1" type="noConversion"/>
  </si>
  <si>
    <t>급식재료(공산품류)</t>
    <phoneticPr fontId="1" type="noConversion"/>
  </si>
  <si>
    <t>구매업무 위탁용역</t>
    <phoneticPr fontId="1" type="noConversion"/>
  </si>
  <si>
    <t>영상의학과 CT실린지외 2종</t>
    <phoneticPr fontId="1" type="noConversion"/>
  </si>
  <si>
    <t xml:space="preserve">디지털엑스선촬영장치 </t>
    <phoneticPr fontId="1" type="noConversion"/>
  </si>
  <si>
    <t>인공신장실 진료재료</t>
    <phoneticPr fontId="1" type="noConversion"/>
  </si>
  <si>
    <t>수술 및 진료재료(1그룹)</t>
    <phoneticPr fontId="1" type="noConversion"/>
  </si>
  <si>
    <t>수술 및 진료재료(5그룹)</t>
    <phoneticPr fontId="1" type="noConversion"/>
  </si>
  <si>
    <t>수술 및 진료재료(7그룹)</t>
    <phoneticPr fontId="1" type="noConversion"/>
  </si>
  <si>
    <t>수술 및 진료재료(11그룹)</t>
    <phoneticPr fontId="1" type="noConversion"/>
  </si>
  <si>
    <t>수술 및 진료재료(3그룹)</t>
    <phoneticPr fontId="1" type="noConversion"/>
  </si>
  <si>
    <t>수술 및 진료재료(4그룹)</t>
    <phoneticPr fontId="1" type="noConversion"/>
  </si>
  <si>
    <t>수술 및 진료재료(8그룹)</t>
    <phoneticPr fontId="1" type="noConversion"/>
  </si>
  <si>
    <t>2023.01.~2023.06.</t>
    <phoneticPr fontId="1" type="noConversion"/>
  </si>
  <si>
    <t>2023.01.~2023.03.</t>
    <phoneticPr fontId="1" type="noConversion"/>
  </si>
  <si>
    <t>202212.~2023.10.</t>
    <phoneticPr fontId="1" type="noConversion"/>
  </si>
  <si>
    <t>2023.01.~2023.12.</t>
    <phoneticPr fontId="1" type="noConversion"/>
  </si>
  <si>
    <t>㈜동방의료교역</t>
    <phoneticPr fontId="1" type="noConversion"/>
  </si>
  <si>
    <t>임수성</t>
    <phoneticPr fontId="1" type="noConversion"/>
  </si>
  <si>
    <t>대전광역시 중구 동서대로 1338</t>
    <phoneticPr fontId="1" type="noConversion"/>
  </si>
  <si>
    <t>전자입찰</t>
    <phoneticPr fontId="1" type="noConversion"/>
  </si>
  <si>
    <t>공주의료원</t>
    <phoneticPr fontId="1" type="noConversion"/>
  </si>
  <si>
    <t>에스비메디칼</t>
    <phoneticPr fontId="1" type="noConversion"/>
  </si>
  <si>
    <t>임철</t>
    <phoneticPr fontId="1" type="noConversion"/>
  </si>
  <si>
    <t>대전광역시 동구 석천로 39-10</t>
    <phoneticPr fontId="1" type="noConversion"/>
  </si>
  <si>
    <t>두리메디텍㈜</t>
    <phoneticPr fontId="1" type="noConversion"/>
  </si>
  <si>
    <t>문형주</t>
    <phoneticPr fontId="1" type="noConversion"/>
  </si>
  <si>
    <t>대전광역시 서구 구봉산북로7번길 62-11</t>
    <phoneticPr fontId="1" type="noConversion"/>
  </si>
  <si>
    <t>㈜메디스타</t>
    <phoneticPr fontId="1" type="noConversion"/>
  </si>
  <si>
    <t>이원범</t>
    <phoneticPr fontId="1" type="noConversion"/>
  </si>
  <si>
    <t>대전광역시 서구 둔산대로 117번길 44-0</t>
    <phoneticPr fontId="1" type="noConversion"/>
  </si>
  <si>
    <r>
      <t>공주</t>
    </r>
    <r>
      <rPr>
        <sz val="10"/>
        <rFont val="맑은 고딕"/>
        <family val="3"/>
        <charset val="129"/>
      </rPr>
      <t>〮</t>
    </r>
    <r>
      <rPr>
        <sz val="10"/>
        <rFont val="돋움"/>
        <family val="3"/>
        <charset val="129"/>
      </rPr>
      <t>천안의료원 의료소모품 공동구매
(1그룹)</t>
    </r>
    <phoneticPr fontId="1" type="noConversion"/>
  </si>
  <si>
    <t>공주〮천안의료원 의료소모품 공동구매
(2그룹)</t>
    <phoneticPr fontId="1" type="noConversion"/>
  </si>
  <si>
    <t>4개의료원 의료소모품 공동구매</t>
    <phoneticPr fontId="1" type="noConversion"/>
  </si>
  <si>
    <t>㈜이화메디칼</t>
    <phoneticPr fontId="1" type="noConversion"/>
  </si>
  <si>
    <t>안계숙</t>
    <phoneticPr fontId="1" type="noConversion"/>
  </si>
  <si>
    <t>대전광역시 중구 계백로 920번안길 10, 3층</t>
    <phoneticPr fontId="1" type="noConversion"/>
  </si>
  <si>
    <t>㈜진선메디칼</t>
    <phoneticPr fontId="1" type="noConversion"/>
  </si>
  <si>
    <t>안형모</t>
    <phoneticPr fontId="1" type="noConversion"/>
  </si>
  <si>
    <t>충청북도 청주시 청원구 오창읍 농소길 33-54</t>
    <phoneticPr fontId="1" type="noConversion"/>
  </si>
  <si>
    <t>대웅상사</t>
    <phoneticPr fontId="1" type="noConversion"/>
  </si>
  <si>
    <t>이성희</t>
    <phoneticPr fontId="1" type="noConversion"/>
  </si>
  <si>
    <t>충청남도 천안시 서북구 봉정로 200</t>
    <phoneticPr fontId="1" type="noConversion"/>
  </si>
  <si>
    <t>급식재료(곡류)</t>
    <phoneticPr fontId="1" type="noConversion"/>
  </si>
  <si>
    <t>의료폐기물 위탁용역</t>
    <phoneticPr fontId="1" type="noConversion"/>
  </si>
  <si>
    <t>㈜메덱스더블유</t>
    <phoneticPr fontId="1" type="noConversion"/>
  </si>
  <si>
    <t>이민재</t>
    <phoneticPr fontId="1" type="noConversion"/>
  </si>
  <si>
    <t>충청남도 계룡시 두마면 입암리 79-1</t>
    <phoneticPr fontId="1" type="noConversion"/>
  </si>
  <si>
    <t>보람메디컬</t>
    <phoneticPr fontId="1" type="noConversion"/>
  </si>
  <si>
    <t>방희덕</t>
    <phoneticPr fontId="1" type="noConversion"/>
  </si>
  <si>
    <t>대전광역시 신탄진로115번안길 16, 3층</t>
    <phoneticPr fontId="1" type="noConversion"/>
  </si>
  <si>
    <t>에이에스케어</t>
    <phoneticPr fontId="1" type="noConversion"/>
  </si>
  <si>
    <t>㈜아원</t>
    <phoneticPr fontId="1" type="noConversion"/>
  </si>
  <si>
    <t>이홍복</t>
    <phoneticPr fontId="1" type="noConversion"/>
  </si>
  <si>
    <t>충청남도 계룡시 두마면 제1산단로7-9</t>
    <phoneticPr fontId="1" type="noConversion"/>
  </si>
  <si>
    <t>에이치케이메디칼</t>
    <phoneticPr fontId="1" type="noConversion"/>
  </si>
  <si>
    <t>김성곤</t>
    <phoneticPr fontId="1" type="noConversion"/>
  </si>
  <si>
    <t>대전광역시 유성구 유성대로811번길 8-0</t>
    <phoneticPr fontId="1" type="noConversion"/>
  </si>
  <si>
    <t>㈜지원</t>
    <phoneticPr fontId="1" type="noConversion"/>
  </si>
  <si>
    <t>전현만</t>
    <phoneticPr fontId="1" type="noConversion"/>
  </si>
  <si>
    <t>대전광역시 동구 대전천북로 8-0</t>
    <phoneticPr fontId="1" type="noConversion"/>
  </si>
  <si>
    <t>㈜세원</t>
    <phoneticPr fontId="1" type="noConversion"/>
  </si>
  <si>
    <t>김주현</t>
    <phoneticPr fontId="1" type="noConversion"/>
  </si>
  <si>
    <t>대전광역시 유성구 동서대로5번길 47-1, 1층</t>
    <phoneticPr fontId="1" type="noConversion"/>
  </si>
  <si>
    <t>현메디칼㈜</t>
    <phoneticPr fontId="1" type="noConversion"/>
  </si>
  <si>
    <t>임종범</t>
    <phoneticPr fontId="1" type="noConversion"/>
  </si>
  <si>
    <t>대전광역시 유성구 노은서로 2-0, 201호</t>
    <phoneticPr fontId="1" type="noConversion"/>
  </si>
  <si>
    <t>㈜동신메디칼</t>
    <phoneticPr fontId="1" type="noConversion"/>
  </si>
  <si>
    <t>박노필</t>
    <phoneticPr fontId="1" type="noConversion"/>
  </si>
  <si>
    <t>대전광역시 대덕구 동서대로 1777번길 1</t>
    <phoneticPr fontId="1" type="noConversion"/>
  </si>
  <si>
    <t>일오삼미트</t>
    <phoneticPr fontId="1" type="noConversion"/>
  </si>
  <si>
    <t>김기수</t>
    <phoneticPr fontId="1" type="noConversion"/>
  </si>
  <si>
    <t>충청남도 서산시 번호2로 7</t>
    <phoneticPr fontId="1" type="noConversion"/>
  </si>
  <si>
    <t>일번지상회</t>
    <phoneticPr fontId="1" type="noConversion"/>
  </si>
  <si>
    <t>김동명</t>
    <phoneticPr fontId="1" type="noConversion"/>
  </si>
  <si>
    <t>충청남도 공주시 제민천1길 131</t>
    <phoneticPr fontId="1" type="noConversion"/>
  </si>
  <si>
    <t>세종메디칼</t>
    <phoneticPr fontId="1" type="noConversion"/>
  </si>
  <si>
    <t>정동석</t>
    <phoneticPr fontId="1" type="noConversion"/>
  </si>
  <si>
    <t>대전광역시 유성구 은구비로 18</t>
    <phoneticPr fontId="1" type="noConversion"/>
  </si>
  <si>
    <t>가온푸드</t>
    <phoneticPr fontId="1" type="noConversion"/>
  </si>
  <si>
    <t>신중훈</t>
    <phoneticPr fontId="1" type="noConversion"/>
  </si>
  <si>
    <t>충청남도 공주시 버드나무4길 18-1</t>
    <phoneticPr fontId="1" type="noConversion"/>
  </si>
  <si>
    <t>㈜에스오</t>
    <phoneticPr fontId="1" type="noConversion"/>
  </si>
  <si>
    <t>오승현</t>
    <phoneticPr fontId="1" type="noConversion"/>
  </si>
  <si>
    <t>충청남도 당진시 무수동로 15, 201호</t>
    <phoneticPr fontId="1" type="noConversion"/>
  </si>
  <si>
    <t>2022.12.~2022.12.</t>
  </si>
  <si>
    <t>㈜웰스메디칼</t>
    <phoneticPr fontId="1" type="noConversion"/>
  </si>
  <si>
    <t>임장택</t>
    <phoneticPr fontId="1" type="noConversion"/>
  </si>
  <si>
    <t>대전광역시 대덕구 송촌남로 46</t>
    <phoneticPr fontId="1" type="noConversion"/>
  </si>
  <si>
    <t>2022.12.~2023.04.</t>
  </si>
  <si>
    <t>디케이메디칼솔루션㈜</t>
  </si>
  <si>
    <t>이준혁
이창규</t>
  </si>
  <si>
    <t>서울특별시 서초구 바우뫼로 7길 18</t>
  </si>
  <si>
    <t>㈜이지메디컴</t>
    <phoneticPr fontId="1" type="noConversion"/>
  </si>
  <si>
    <t>진재희</t>
    <phoneticPr fontId="1" type="noConversion"/>
  </si>
  <si>
    <t>서울특별시 강남구 논현로 805</t>
    <phoneticPr fontId="1" type="noConversion"/>
  </si>
  <si>
    <t>윤성혁</t>
  </si>
  <si>
    <t>대전광역시 유성구 진잠로140번길 5-15</t>
  </si>
  <si>
    <t>수의계약사유- 2차례 유찰 후 수의계약
지방자치단체를당사자로하는계약에관한법률 시행령 제26조</t>
    <phoneticPr fontId="4" type="noConversion"/>
  </si>
  <si>
    <t>세탁물 위탁처리 용역</t>
    <phoneticPr fontId="1" type="noConversion"/>
  </si>
  <si>
    <t>2023.01.~2023.13.</t>
  </si>
  <si>
    <t>성안주식회사</t>
    <phoneticPr fontId="1" type="noConversion"/>
  </si>
  <si>
    <t>박순분</t>
    <phoneticPr fontId="1" type="noConversion"/>
  </si>
  <si>
    <t>강원도 원주시 태장공단길 77</t>
    <phoneticPr fontId="1" type="noConversion"/>
  </si>
  <si>
    <t>수의계약</t>
    <phoneticPr fontId="1" type="noConversion"/>
  </si>
  <si>
    <t>공주의료원</t>
    <phoneticPr fontId="1" type="noConversion"/>
  </si>
  <si>
    <t>수의계약사유-장애인고용촉진및직업재활법 제22조의3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</si>
</sst>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0_ "/>
    <numFmt numFmtId="177" formatCode="#,##0,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1" fontId="7" fillId="0" borderId="5" xfId="4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right" vertical="center" wrapText="1"/>
    </xf>
    <xf numFmtId="177" fontId="7" fillId="0" borderId="5" xfId="4" applyNumberFormat="1" applyFont="1" applyBorder="1" applyAlignment="1">
      <alignment horizontal="right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 wrapText="1"/>
    </xf>
    <xf numFmtId="0" fontId="7" fillId="0" borderId="1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177" fontId="7" fillId="0" borderId="7" xfId="4" applyNumberFormat="1" applyFont="1" applyBorder="1" applyAlignment="1">
      <alignment horizontal="right" vertical="center" wrapText="1"/>
    </xf>
    <xf numFmtId="176" fontId="7" fillId="0" borderId="7" xfId="1" applyNumberFormat="1" applyFont="1" applyBorder="1" applyAlignment="1">
      <alignment horizontal="right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80" zoomScaleNormal="80" workbookViewId="0">
      <selection activeCell="D29" sqref="D29"/>
    </sheetView>
  </sheetViews>
  <sheetFormatPr defaultRowHeight="16.5" x14ac:dyDescent="0.3"/>
  <cols>
    <col min="1" max="1" width="33.75" bestFit="1" customWidth="1"/>
    <col min="2" max="2" width="10.75" bestFit="1" customWidth="1"/>
    <col min="3" max="3" width="15.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52.5" bestFit="1" customWidth="1"/>
    <col min="14" max="14" width="15" bestFit="1" customWidth="1"/>
  </cols>
  <sheetData>
    <row r="1" spans="1:13" s="2" customFormat="1" ht="25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5" t="s">
        <v>16</v>
      </c>
      <c r="B3" s="5"/>
      <c r="C3" s="3"/>
      <c r="D3" s="6"/>
      <c r="E3" s="7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7" t="s">
        <v>2</v>
      </c>
      <c r="B5" s="29" t="s">
        <v>3</v>
      </c>
      <c r="C5" s="29"/>
      <c r="D5" s="29"/>
      <c r="E5" s="29"/>
      <c r="F5" s="29"/>
      <c r="G5" s="30" t="s">
        <v>4</v>
      </c>
      <c r="H5" s="30"/>
      <c r="I5" s="30"/>
      <c r="J5" s="29" t="s">
        <v>5</v>
      </c>
      <c r="K5" s="29" t="s">
        <v>6</v>
      </c>
      <c r="L5" s="32" t="s">
        <v>7</v>
      </c>
    </row>
    <row r="6" spans="1:13" s="2" customFormat="1" ht="36" x14ac:dyDescent="0.3">
      <c r="A6" s="28"/>
      <c r="B6" s="20" t="s">
        <v>8</v>
      </c>
      <c r="C6" s="8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20" t="s">
        <v>15</v>
      </c>
      <c r="J6" s="31"/>
      <c r="K6" s="31"/>
      <c r="L6" s="33"/>
    </row>
    <row r="7" spans="1:13" s="2" customFormat="1" ht="38.1" customHeight="1" x14ac:dyDescent="0.3">
      <c r="A7" s="19" t="s">
        <v>17</v>
      </c>
      <c r="B7" s="20">
        <v>20221202</v>
      </c>
      <c r="C7" s="8" t="s">
        <v>42</v>
      </c>
      <c r="D7" s="17">
        <v>178572725</v>
      </c>
      <c r="E7" s="17">
        <v>170594160</v>
      </c>
      <c r="F7" s="16">
        <f>E7/D7*100</f>
        <v>95.532036037418365</v>
      </c>
      <c r="G7" s="10" t="s">
        <v>109</v>
      </c>
      <c r="H7" s="10" t="s">
        <v>110</v>
      </c>
      <c r="I7" s="20" t="s">
        <v>111</v>
      </c>
      <c r="J7" s="20" t="s">
        <v>47</v>
      </c>
      <c r="K7" s="20" t="s">
        <v>48</v>
      </c>
      <c r="L7" s="21"/>
    </row>
    <row r="8" spans="1:13" s="2" customFormat="1" ht="38.1" customHeight="1" x14ac:dyDescent="0.3">
      <c r="A8" s="19" t="s">
        <v>18</v>
      </c>
      <c r="B8" s="20">
        <v>20221205</v>
      </c>
      <c r="C8" s="8" t="s">
        <v>112</v>
      </c>
      <c r="D8" s="17">
        <v>14300000</v>
      </c>
      <c r="E8" s="17">
        <v>13080000</v>
      </c>
      <c r="F8" s="16">
        <f t="shared" ref="F8:F35" si="0">E8/D8*100</f>
        <v>91.468531468531467</v>
      </c>
      <c r="G8" s="11" t="s">
        <v>113</v>
      </c>
      <c r="H8" s="11" t="s">
        <v>114</v>
      </c>
      <c r="I8" s="12" t="s">
        <v>115</v>
      </c>
      <c r="J8" s="20" t="s">
        <v>47</v>
      </c>
      <c r="K8" s="20" t="s">
        <v>48</v>
      </c>
      <c r="L8" s="21"/>
    </row>
    <row r="9" spans="1:13" s="2" customFormat="1" ht="38.1" customHeight="1" x14ac:dyDescent="0.3">
      <c r="A9" s="19" t="s">
        <v>19</v>
      </c>
      <c r="B9" s="20">
        <v>20221205</v>
      </c>
      <c r="C9" s="8" t="s">
        <v>112</v>
      </c>
      <c r="D9" s="17">
        <v>17600000</v>
      </c>
      <c r="E9" s="17">
        <v>17500000</v>
      </c>
      <c r="F9" s="16">
        <f t="shared" si="0"/>
        <v>99.431818181818173</v>
      </c>
      <c r="G9" s="11" t="s">
        <v>113</v>
      </c>
      <c r="H9" s="11" t="s">
        <v>114</v>
      </c>
      <c r="I9" s="12" t="s">
        <v>115</v>
      </c>
      <c r="J9" s="20" t="s">
        <v>47</v>
      </c>
      <c r="K9" s="20" t="s">
        <v>48</v>
      </c>
      <c r="L9" s="21"/>
    </row>
    <row r="10" spans="1:13" s="2" customFormat="1" ht="38.1" customHeight="1" x14ac:dyDescent="0.3">
      <c r="A10" s="19" t="s">
        <v>20</v>
      </c>
      <c r="B10" s="20">
        <v>20221215</v>
      </c>
      <c r="C10" s="8" t="s">
        <v>40</v>
      </c>
      <c r="D10" s="17">
        <v>82001725</v>
      </c>
      <c r="E10" s="17">
        <v>69085770</v>
      </c>
      <c r="F10" s="16">
        <f t="shared" si="0"/>
        <v>84.249166709602747</v>
      </c>
      <c r="G10" s="10" t="s">
        <v>67</v>
      </c>
      <c r="H10" s="10" t="s">
        <v>68</v>
      </c>
      <c r="I10" s="20" t="s">
        <v>69</v>
      </c>
      <c r="J10" s="20" t="s">
        <v>47</v>
      </c>
      <c r="K10" s="20" t="s">
        <v>48</v>
      </c>
      <c r="L10" s="21"/>
    </row>
    <row r="11" spans="1:13" s="2" customFormat="1" ht="38.1" customHeight="1" x14ac:dyDescent="0.3">
      <c r="A11" s="19" t="s">
        <v>70</v>
      </c>
      <c r="B11" s="20">
        <v>20221215</v>
      </c>
      <c r="C11" s="8" t="s">
        <v>40</v>
      </c>
      <c r="D11" s="17">
        <v>55800425</v>
      </c>
      <c r="E11" s="17">
        <v>54000000</v>
      </c>
      <c r="F11" s="16">
        <f t="shared" ref="F11" si="1">E11/D11*100</f>
        <v>96.773456474569869</v>
      </c>
      <c r="G11" s="10" t="s">
        <v>67</v>
      </c>
      <c r="H11" s="10" t="s">
        <v>68</v>
      </c>
      <c r="I11" s="20" t="s">
        <v>69</v>
      </c>
      <c r="J11" s="20" t="s">
        <v>47</v>
      </c>
      <c r="K11" s="20" t="s">
        <v>48</v>
      </c>
      <c r="L11" s="21"/>
    </row>
    <row r="12" spans="1:13" s="2" customFormat="1" ht="38.1" customHeight="1" x14ac:dyDescent="0.3">
      <c r="A12" s="19" t="s">
        <v>25</v>
      </c>
      <c r="B12" s="20">
        <v>20221216</v>
      </c>
      <c r="C12" s="8" t="s">
        <v>41</v>
      </c>
      <c r="D12" s="17">
        <v>65982950</v>
      </c>
      <c r="E12" s="17">
        <v>56100000</v>
      </c>
      <c r="F12" s="16">
        <f t="shared" si="0"/>
        <v>85.021964007368567</v>
      </c>
      <c r="G12" s="10" t="s">
        <v>106</v>
      </c>
      <c r="H12" s="10" t="s">
        <v>107</v>
      </c>
      <c r="I12" s="20" t="s">
        <v>108</v>
      </c>
      <c r="J12" s="20" t="s">
        <v>47</v>
      </c>
      <c r="K12" s="20" t="s">
        <v>48</v>
      </c>
      <c r="L12" s="21"/>
    </row>
    <row r="13" spans="1:13" s="2" customFormat="1" ht="38.1" customHeight="1" x14ac:dyDescent="0.3">
      <c r="A13" s="19" t="s">
        <v>21</v>
      </c>
      <c r="B13" s="20">
        <v>20221216</v>
      </c>
      <c r="C13" s="8" t="s">
        <v>43</v>
      </c>
      <c r="D13" s="17">
        <v>206482025</v>
      </c>
      <c r="E13" s="17">
        <v>200044680</v>
      </c>
      <c r="F13" s="16">
        <f t="shared" si="0"/>
        <v>96.882370269276464</v>
      </c>
      <c r="G13" s="10" t="s">
        <v>94</v>
      </c>
      <c r="H13" s="10" t="s">
        <v>95</v>
      </c>
      <c r="I13" s="20" t="s">
        <v>96</v>
      </c>
      <c r="J13" s="20" t="s">
        <v>47</v>
      </c>
      <c r="K13" s="20" t="s">
        <v>48</v>
      </c>
      <c r="L13" s="21"/>
    </row>
    <row r="14" spans="1:13" s="2" customFormat="1" ht="38.1" customHeight="1" x14ac:dyDescent="0.3">
      <c r="A14" s="19" t="s">
        <v>22</v>
      </c>
      <c r="B14" s="20">
        <v>20221216</v>
      </c>
      <c r="C14" s="8" t="s">
        <v>40</v>
      </c>
      <c r="D14" s="17">
        <v>88444400</v>
      </c>
      <c r="E14" s="17">
        <v>78111000</v>
      </c>
      <c r="F14" s="16">
        <f t="shared" si="0"/>
        <v>88.316501666583747</v>
      </c>
      <c r="G14" s="10" t="s">
        <v>97</v>
      </c>
      <c r="H14" s="10" t="s">
        <v>98</v>
      </c>
      <c r="I14" s="20" t="s">
        <v>99</v>
      </c>
      <c r="J14" s="20" t="s">
        <v>47</v>
      </c>
      <c r="K14" s="20" t="s">
        <v>48</v>
      </c>
      <c r="L14" s="21"/>
    </row>
    <row r="15" spans="1:13" s="2" customFormat="1" ht="38.1" customHeight="1" x14ac:dyDescent="0.3">
      <c r="A15" s="19" t="s">
        <v>23</v>
      </c>
      <c r="B15" s="20">
        <v>20221219</v>
      </c>
      <c r="C15" s="8" t="s">
        <v>41</v>
      </c>
      <c r="D15" s="17">
        <v>15531325</v>
      </c>
      <c r="E15" s="17">
        <v>14750000</v>
      </c>
      <c r="F15" s="16">
        <f t="shared" si="0"/>
        <v>94.969360308924067</v>
      </c>
      <c r="G15" s="10" t="s">
        <v>100</v>
      </c>
      <c r="H15" s="10" t="s">
        <v>101</v>
      </c>
      <c r="I15" s="20" t="s">
        <v>102</v>
      </c>
      <c r="J15" s="20" t="s">
        <v>47</v>
      </c>
      <c r="K15" s="20" t="s">
        <v>48</v>
      </c>
      <c r="L15" s="21"/>
    </row>
    <row r="16" spans="1:13" s="2" customFormat="1" ht="38.1" customHeight="1" x14ac:dyDescent="0.3">
      <c r="A16" s="19" t="s">
        <v>24</v>
      </c>
      <c r="B16" s="20">
        <v>20221222</v>
      </c>
      <c r="C16" s="8" t="s">
        <v>43</v>
      </c>
      <c r="D16" s="17">
        <v>23812300</v>
      </c>
      <c r="E16" s="17">
        <v>23114106</v>
      </c>
      <c r="F16" s="16">
        <f t="shared" si="0"/>
        <v>97.067927079702514</v>
      </c>
      <c r="G16" s="10" t="s">
        <v>103</v>
      </c>
      <c r="H16" s="10" t="s">
        <v>104</v>
      </c>
      <c r="I16" s="20" t="s">
        <v>105</v>
      </c>
      <c r="J16" s="20" t="s">
        <v>47</v>
      </c>
      <c r="K16" s="20" t="s">
        <v>48</v>
      </c>
      <c r="L16" s="21"/>
    </row>
    <row r="17" spans="1:12" s="2" customFormat="1" ht="38.1" customHeight="1" x14ac:dyDescent="0.3">
      <c r="A17" s="19" t="s">
        <v>26</v>
      </c>
      <c r="B17" s="20">
        <v>20221222</v>
      </c>
      <c r="C17" s="8" t="s">
        <v>43</v>
      </c>
      <c r="D17" s="17">
        <v>18025850</v>
      </c>
      <c r="E17" s="17">
        <v>16225000</v>
      </c>
      <c r="F17" s="16">
        <f t="shared" si="0"/>
        <v>90.009625066224345</v>
      </c>
      <c r="G17" s="10" t="s">
        <v>49</v>
      </c>
      <c r="H17" s="10" t="s">
        <v>50</v>
      </c>
      <c r="I17" s="20" t="s">
        <v>51</v>
      </c>
      <c r="J17" s="20" t="s">
        <v>47</v>
      </c>
      <c r="K17" s="20" t="s">
        <v>48</v>
      </c>
      <c r="L17" s="21"/>
    </row>
    <row r="18" spans="1:12" s="2" customFormat="1" ht="38.1" customHeight="1" x14ac:dyDescent="0.3">
      <c r="A18" s="19" t="s">
        <v>27</v>
      </c>
      <c r="B18" s="20">
        <v>20221223</v>
      </c>
      <c r="C18" s="8" t="s">
        <v>43</v>
      </c>
      <c r="D18" s="17">
        <v>19142050</v>
      </c>
      <c r="E18" s="17">
        <v>17250000</v>
      </c>
      <c r="F18" s="16">
        <f t="shared" si="0"/>
        <v>90.115739954707038</v>
      </c>
      <c r="G18" s="10" t="s">
        <v>52</v>
      </c>
      <c r="H18" s="10" t="s">
        <v>53</v>
      </c>
      <c r="I18" s="20" t="s">
        <v>54</v>
      </c>
      <c r="J18" s="20" t="s">
        <v>47</v>
      </c>
      <c r="K18" s="20" t="s">
        <v>48</v>
      </c>
      <c r="L18" s="21"/>
    </row>
    <row r="19" spans="1:12" s="2" customFormat="1" ht="38.1" customHeight="1" x14ac:dyDescent="0.3">
      <c r="A19" s="19" t="s">
        <v>28</v>
      </c>
      <c r="B19" s="20">
        <v>20221223</v>
      </c>
      <c r="C19" s="8" t="s">
        <v>40</v>
      </c>
      <c r="D19" s="17">
        <v>120978825</v>
      </c>
      <c r="E19" s="17">
        <v>102125800</v>
      </c>
      <c r="F19" s="16">
        <f t="shared" si="0"/>
        <v>84.416260448884344</v>
      </c>
      <c r="G19" s="10" t="s">
        <v>67</v>
      </c>
      <c r="H19" s="10" t="s">
        <v>68</v>
      </c>
      <c r="I19" s="20" t="s">
        <v>69</v>
      </c>
      <c r="J19" s="20" t="s">
        <v>47</v>
      </c>
      <c r="K19" s="20" t="s">
        <v>48</v>
      </c>
      <c r="L19" s="21"/>
    </row>
    <row r="20" spans="1:12" s="2" customFormat="1" ht="38.1" customHeight="1" x14ac:dyDescent="0.3">
      <c r="A20" s="19" t="s">
        <v>29</v>
      </c>
      <c r="B20" s="20">
        <v>20221223</v>
      </c>
      <c r="C20" s="8" t="s">
        <v>43</v>
      </c>
      <c r="D20" s="17"/>
      <c r="E20" s="17"/>
      <c r="F20" s="16" t="e">
        <f t="shared" si="0"/>
        <v>#DIV/0!</v>
      </c>
      <c r="G20" s="11" t="s">
        <v>120</v>
      </c>
      <c r="H20" s="11" t="s">
        <v>121</v>
      </c>
      <c r="I20" s="12" t="s">
        <v>122</v>
      </c>
      <c r="J20" s="20" t="s">
        <v>47</v>
      </c>
      <c r="K20" s="20" t="s">
        <v>48</v>
      </c>
      <c r="L20" s="21"/>
    </row>
    <row r="21" spans="1:12" s="2" customFormat="1" ht="38.1" customHeight="1" x14ac:dyDescent="0.3">
      <c r="A21" s="19" t="s">
        <v>30</v>
      </c>
      <c r="B21" s="20">
        <v>20221226</v>
      </c>
      <c r="C21" s="8" t="s">
        <v>43</v>
      </c>
      <c r="D21" s="17">
        <v>44241600</v>
      </c>
      <c r="E21" s="17">
        <v>41266000</v>
      </c>
      <c r="F21" s="16">
        <f t="shared" si="0"/>
        <v>93.274203464612498</v>
      </c>
      <c r="G21" s="10" t="s">
        <v>75</v>
      </c>
      <c r="H21" s="10" t="s">
        <v>76</v>
      </c>
      <c r="I21" s="20" t="s">
        <v>77</v>
      </c>
      <c r="J21" s="20" t="s">
        <v>47</v>
      </c>
      <c r="K21" s="20" t="s">
        <v>48</v>
      </c>
      <c r="L21" s="21"/>
    </row>
    <row r="22" spans="1:12" s="2" customFormat="1" ht="38.1" customHeight="1" x14ac:dyDescent="0.3">
      <c r="A22" s="19" t="s">
        <v>31</v>
      </c>
      <c r="B22" s="20">
        <v>20221220</v>
      </c>
      <c r="C22" s="8" t="s">
        <v>116</v>
      </c>
      <c r="D22" s="17">
        <v>400000000</v>
      </c>
      <c r="E22" s="17">
        <v>390000000</v>
      </c>
      <c r="F22" s="16">
        <v>97.5</v>
      </c>
      <c r="G22" s="10" t="s">
        <v>117</v>
      </c>
      <c r="H22" s="10" t="s">
        <v>118</v>
      </c>
      <c r="I22" s="20" t="s">
        <v>119</v>
      </c>
      <c r="J22" s="20" t="s">
        <v>47</v>
      </c>
      <c r="K22" s="20" t="s">
        <v>48</v>
      </c>
      <c r="L22" s="21"/>
    </row>
    <row r="23" spans="1:12" s="2" customFormat="1" ht="38.1" customHeight="1" x14ac:dyDescent="0.3">
      <c r="A23" s="19" t="s">
        <v>32</v>
      </c>
      <c r="B23" s="20">
        <v>20221227</v>
      </c>
      <c r="C23" s="8" t="s">
        <v>43</v>
      </c>
      <c r="D23" s="17">
        <v>254499225</v>
      </c>
      <c r="E23" s="17">
        <v>208158000</v>
      </c>
      <c r="F23" s="16">
        <f t="shared" si="0"/>
        <v>81.79121174141099</v>
      </c>
      <c r="G23" s="10" t="s">
        <v>91</v>
      </c>
      <c r="H23" s="10" t="s">
        <v>92</v>
      </c>
      <c r="I23" s="20" t="s">
        <v>93</v>
      </c>
      <c r="J23" s="20" t="s">
        <v>47</v>
      </c>
      <c r="K23" s="20" t="s">
        <v>48</v>
      </c>
      <c r="L23" s="21"/>
    </row>
    <row r="24" spans="1:12" s="2" customFormat="1" ht="38.1" customHeight="1" x14ac:dyDescent="0.3">
      <c r="A24" s="19" t="s">
        <v>60</v>
      </c>
      <c r="B24" s="20">
        <v>20221228</v>
      </c>
      <c r="C24" s="8" t="s">
        <v>43</v>
      </c>
      <c r="D24" s="17">
        <v>224399075</v>
      </c>
      <c r="E24" s="17">
        <v>208500000</v>
      </c>
      <c r="F24" s="16">
        <f t="shared" si="0"/>
        <v>92.91482150717421</v>
      </c>
      <c r="G24" s="10" t="s">
        <v>61</v>
      </c>
      <c r="H24" s="10" t="s">
        <v>62</v>
      </c>
      <c r="I24" s="20" t="s">
        <v>63</v>
      </c>
      <c r="J24" s="20" t="s">
        <v>47</v>
      </c>
      <c r="K24" s="20" t="s">
        <v>48</v>
      </c>
      <c r="L24" s="21"/>
    </row>
    <row r="25" spans="1:12" s="2" customFormat="1" ht="38.1" customHeight="1" x14ac:dyDescent="0.3">
      <c r="A25" s="18" t="s">
        <v>58</v>
      </c>
      <c r="B25" s="20">
        <v>20221228</v>
      </c>
      <c r="C25" s="8" t="s">
        <v>43</v>
      </c>
      <c r="D25" s="17">
        <v>418068025</v>
      </c>
      <c r="E25" s="17">
        <v>369280000</v>
      </c>
      <c r="F25" s="16">
        <f t="shared" si="0"/>
        <v>88.330122831087124</v>
      </c>
      <c r="G25" s="10" t="s">
        <v>61</v>
      </c>
      <c r="H25" s="10" t="s">
        <v>62</v>
      </c>
      <c r="I25" s="20" t="s">
        <v>63</v>
      </c>
      <c r="J25" s="20" t="s">
        <v>47</v>
      </c>
      <c r="K25" s="20" t="s">
        <v>48</v>
      </c>
      <c r="L25" s="21"/>
    </row>
    <row r="26" spans="1:12" s="2" customFormat="1" ht="38.1" customHeight="1" x14ac:dyDescent="0.3">
      <c r="A26" s="18" t="s">
        <v>59</v>
      </c>
      <c r="B26" s="20">
        <v>20221228</v>
      </c>
      <c r="C26" s="8" t="s">
        <v>43</v>
      </c>
      <c r="D26" s="17">
        <v>406515725</v>
      </c>
      <c r="E26" s="17">
        <v>39350000</v>
      </c>
      <c r="F26" s="16">
        <f t="shared" si="0"/>
        <v>9.679822348815657</v>
      </c>
      <c r="G26" s="10" t="s">
        <v>64</v>
      </c>
      <c r="H26" s="10" t="s">
        <v>65</v>
      </c>
      <c r="I26" s="20" t="s">
        <v>66</v>
      </c>
      <c r="J26" s="20" t="s">
        <v>47</v>
      </c>
      <c r="K26" s="20" t="s">
        <v>48</v>
      </c>
      <c r="L26" s="21"/>
    </row>
    <row r="27" spans="1:12" s="2" customFormat="1" ht="38.1" customHeight="1" x14ac:dyDescent="0.3">
      <c r="A27" s="19" t="s">
        <v>33</v>
      </c>
      <c r="B27" s="20">
        <v>20221228</v>
      </c>
      <c r="C27" s="8" t="s">
        <v>43</v>
      </c>
      <c r="D27" s="17">
        <v>193664975</v>
      </c>
      <c r="E27" s="17">
        <v>188176788</v>
      </c>
      <c r="F27" s="16">
        <f t="shared" si="0"/>
        <v>97.166143749018119</v>
      </c>
      <c r="G27" s="10" t="s">
        <v>85</v>
      </c>
      <c r="H27" s="10" t="s">
        <v>86</v>
      </c>
      <c r="I27" s="20" t="s">
        <v>87</v>
      </c>
      <c r="J27" s="20" t="s">
        <v>47</v>
      </c>
      <c r="K27" s="20" t="s">
        <v>48</v>
      </c>
      <c r="L27" s="21"/>
    </row>
    <row r="28" spans="1:12" s="2" customFormat="1" ht="38.1" customHeight="1" x14ac:dyDescent="0.3">
      <c r="A28" s="19" t="s">
        <v>71</v>
      </c>
      <c r="B28" s="20">
        <v>20221229</v>
      </c>
      <c r="C28" s="8" t="s">
        <v>43</v>
      </c>
      <c r="D28" s="17">
        <v>121121725</v>
      </c>
      <c r="E28" s="17">
        <v>102960000</v>
      </c>
      <c r="F28" s="16">
        <f t="shared" si="0"/>
        <v>85.005394366700116</v>
      </c>
      <c r="G28" s="10" t="s">
        <v>72</v>
      </c>
      <c r="H28" s="10" t="s">
        <v>73</v>
      </c>
      <c r="I28" s="20" t="s">
        <v>74</v>
      </c>
      <c r="J28" s="20" t="s">
        <v>47</v>
      </c>
      <c r="K28" s="20" t="s">
        <v>48</v>
      </c>
      <c r="L28" s="21"/>
    </row>
    <row r="29" spans="1:12" s="2" customFormat="1" ht="38.1" customHeight="1" x14ac:dyDescent="0.3">
      <c r="A29" s="35" t="s">
        <v>126</v>
      </c>
      <c r="B29" s="12">
        <v>20221229</v>
      </c>
      <c r="C29" s="35" t="s">
        <v>127</v>
      </c>
      <c r="D29" s="36">
        <v>103819800</v>
      </c>
      <c r="E29" s="36">
        <v>103819800</v>
      </c>
      <c r="F29" s="37">
        <f t="shared" si="0"/>
        <v>100</v>
      </c>
      <c r="G29" s="11" t="s">
        <v>128</v>
      </c>
      <c r="H29" s="11" t="s">
        <v>129</v>
      </c>
      <c r="I29" s="12" t="s">
        <v>130</v>
      </c>
      <c r="J29" s="12" t="s">
        <v>131</v>
      </c>
      <c r="K29" s="12" t="s">
        <v>132</v>
      </c>
      <c r="L29" s="35" t="s">
        <v>133</v>
      </c>
    </row>
    <row r="30" spans="1:12" s="2" customFormat="1" ht="38.1" customHeight="1" x14ac:dyDescent="0.3">
      <c r="A30" s="19" t="s">
        <v>34</v>
      </c>
      <c r="B30" s="20">
        <v>20221229</v>
      </c>
      <c r="C30" s="8" t="s">
        <v>43</v>
      </c>
      <c r="D30" s="17">
        <v>40308175</v>
      </c>
      <c r="E30" s="17">
        <v>35940500</v>
      </c>
      <c r="F30" s="16">
        <f t="shared" si="0"/>
        <v>89.164294835973095</v>
      </c>
      <c r="G30" s="10" t="s">
        <v>79</v>
      </c>
      <c r="H30" s="10" t="s">
        <v>80</v>
      </c>
      <c r="I30" s="20" t="s">
        <v>81</v>
      </c>
      <c r="J30" s="20" t="s">
        <v>47</v>
      </c>
      <c r="K30" s="20" t="s">
        <v>48</v>
      </c>
      <c r="L30" s="21"/>
    </row>
    <row r="31" spans="1:12" s="2" customFormat="1" ht="38.1" customHeight="1" x14ac:dyDescent="0.3">
      <c r="A31" s="19" t="s">
        <v>35</v>
      </c>
      <c r="B31" s="20">
        <v>20221230</v>
      </c>
      <c r="C31" s="8" t="s">
        <v>43</v>
      </c>
      <c r="D31" s="17">
        <v>33893875</v>
      </c>
      <c r="E31" s="17">
        <v>31260647</v>
      </c>
      <c r="F31" s="16">
        <f t="shared" si="0"/>
        <v>92.230962083857335</v>
      </c>
      <c r="G31" s="10" t="s">
        <v>44</v>
      </c>
      <c r="H31" s="10" t="s">
        <v>45</v>
      </c>
      <c r="I31" s="20" t="s">
        <v>46</v>
      </c>
      <c r="J31" s="20" t="s">
        <v>47</v>
      </c>
      <c r="K31" s="20" t="s">
        <v>48</v>
      </c>
      <c r="L31" s="21"/>
    </row>
    <row r="32" spans="1:12" s="2" customFormat="1" ht="38.1" customHeight="1" x14ac:dyDescent="0.3">
      <c r="A32" s="19" t="s">
        <v>36</v>
      </c>
      <c r="B32" s="20">
        <v>20221230</v>
      </c>
      <c r="C32" s="8" t="s">
        <v>43</v>
      </c>
      <c r="D32" s="17">
        <v>18759525</v>
      </c>
      <c r="E32" s="17">
        <v>18080211</v>
      </c>
      <c r="F32" s="16">
        <f t="shared" si="0"/>
        <v>96.378831553570791</v>
      </c>
      <c r="G32" s="10" t="s">
        <v>55</v>
      </c>
      <c r="H32" s="10" t="s">
        <v>56</v>
      </c>
      <c r="I32" s="20" t="s">
        <v>57</v>
      </c>
      <c r="J32" s="20" t="s">
        <v>47</v>
      </c>
      <c r="K32" s="20" t="s">
        <v>48</v>
      </c>
      <c r="L32" s="21"/>
    </row>
    <row r="33" spans="1:12" s="2" customFormat="1" ht="38.1" customHeight="1" x14ac:dyDescent="0.3">
      <c r="A33" s="19" t="s">
        <v>37</v>
      </c>
      <c r="B33" s="20">
        <v>20221230</v>
      </c>
      <c r="C33" s="8" t="s">
        <v>43</v>
      </c>
      <c r="D33" s="17">
        <v>63980730</v>
      </c>
      <c r="E33" s="17">
        <v>62060050</v>
      </c>
      <c r="F33" s="16">
        <f t="shared" si="0"/>
        <v>96.998033626687288</v>
      </c>
      <c r="G33" s="10" t="s">
        <v>78</v>
      </c>
      <c r="H33" s="10" t="s">
        <v>123</v>
      </c>
      <c r="I33" s="20" t="s">
        <v>124</v>
      </c>
      <c r="J33" s="20" t="s">
        <v>47</v>
      </c>
      <c r="K33" s="20" t="s">
        <v>48</v>
      </c>
      <c r="L33" s="34" t="s">
        <v>125</v>
      </c>
    </row>
    <row r="34" spans="1:12" s="2" customFormat="1" ht="38.1" customHeight="1" x14ac:dyDescent="0.3">
      <c r="A34" s="19" t="s">
        <v>38</v>
      </c>
      <c r="B34" s="20">
        <v>20221230</v>
      </c>
      <c r="C34" s="8" t="s">
        <v>43</v>
      </c>
      <c r="D34" s="17">
        <v>52198950</v>
      </c>
      <c r="E34" s="17">
        <v>51082684</v>
      </c>
      <c r="F34" s="16">
        <f t="shared" si="0"/>
        <v>97.861516371497885</v>
      </c>
      <c r="G34" s="10" t="s">
        <v>88</v>
      </c>
      <c r="H34" s="10" t="s">
        <v>89</v>
      </c>
      <c r="I34" s="20" t="s">
        <v>90</v>
      </c>
      <c r="J34" s="20" t="s">
        <v>47</v>
      </c>
      <c r="K34" s="20" t="s">
        <v>48</v>
      </c>
      <c r="L34" s="21"/>
    </row>
    <row r="35" spans="1:12" s="2" customFormat="1" ht="38.1" customHeight="1" thickBot="1" x14ac:dyDescent="0.35">
      <c r="A35" s="22" t="s">
        <v>39</v>
      </c>
      <c r="B35" s="13">
        <v>20221230</v>
      </c>
      <c r="C35" s="14" t="s">
        <v>43</v>
      </c>
      <c r="D35" s="23">
        <v>22191350</v>
      </c>
      <c r="E35" s="23">
        <v>21403800</v>
      </c>
      <c r="F35" s="24">
        <f t="shared" si="0"/>
        <v>96.451094683288758</v>
      </c>
      <c r="G35" s="15" t="s">
        <v>82</v>
      </c>
      <c r="H35" s="15" t="s">
        <v>83</v>
      </c>
      <c r="I35" s="13" t="s">
        <v>84</v>
      </c>
      <c r="J35" s="13" t="s">
        <v>47</v>
      </c>
      <c r="K35" s="13" t="s">
        <v>48</v>
      </c>
      <c r="L35" s="2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12월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2023-01-17T02:03:31Z</dcterms:modified>
</cp:coreProperties>
</file>