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"/>
    </mc:Choice>
  </mc:AlternateContent>
  <bookViews>
    <workbookView xWindow="240" yWindow="75" windowWidth="14895" windowHeight="7935"/>
  </bookViews>
  <sheets>
    <sheet name="2023년 12월" sheetId="10" r:id="rId1"/>
  </sheets>
  <calcPr calcId="162913"/>
</workbook>
</file>

<file path=xl/calcChain.xml><?xml version="1.0" encoding="utf-8"?>
<calcChain xmlns="http://schemas.openxmlformats.org/spreadsheetml/2006/main">
  <c r="F35" i="10" l="1"/>
  <c r="F36" i="10"/>
  <c r="F37" i="10"/>
  <c r="F34" i="10"/>
  <c r="F12" i="10" l="1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8" i="10" l="1"/>
  <c r="F9" i="10"/>
  <c r="F10" i="10"/>
  <c r="F11" i="10"/>
  <c r="F7" i="10"/>
</calcChain>
</file>

<file path=xl/sharedStrings.xml><?xml version="1.0" encoding="utf-8"?>
<sst xmlns="http://schemas.openxmlformats.org/spreadsheetml/2006/main" count="258" uniqueCount="161">
  <si>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</si>
  <si>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</si>
  <si>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</si>
  <si>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</si>
  <si>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</si>
  <si>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</si>
  <si>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</si>
  <si>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</si>
  <si>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</si>
  <si>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</si>
  <si>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</si>
  <si>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</si>
  <si>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</si>
  <si>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</si>
  <si>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</si>
  <si>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</si>
  <si>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임플란트시스템</t>
    <phoneticPr fontId="1" type="noConversion"/>
  </si>
  <si>
    <t>초음파프로브</t>
    <phoneticPr fontId="1" type="noConversion"/>
  </si>
  <si>
    <t>검진대</t>
    <phoneticPr fontId="1" type="noConversion"/>
  </si>
  <si>
    <t>시약냉장고</t>
    <phoneticPr fontId="1" type="noConversion"/>
  </si>
  <si>
    <t>혈액냉동고</t>
    <phoneticPr fontId="1" type="noConversion"/>
  </si>
  <si>
    <t>수술 및 진료재료(10그룹)</t>
    <phoneticPr fontId="1" type="noConversion"/>
  </si>
  <si>
    <t>금고업무</t>
    <phoneticPr fontId="1" type="noConversion"/>
  </si>
  <si>
    <t>■ 기간 : 2023년도 12월</t>
    <phoneticPr fontId="4" type="noConversion"/>
  </si>
  <si>
    <t>수술 및 진료재료(3그룹)</t>
    <phoneticPr fontId="1" type="noConversion"/>
  </si>
  <si>
    <t>장례식장 음료류</t>
    <phoneticPr fontId="1" type="noConversion"/>
  </si>
  <si>
    <t>급식재료(과일류)</t>
    <phoneticPr fontId="1" type="noConversion"/>
  </si>
  <si>
    <t>수술 및 진료재료(7그룹)</t>
    <phoneticPr fontId="1" type="noConversion"/>
  </si>
  <si>
    <t>수술 및 진료재료(8그룹)</t>
  </si>
  <si>
    <t>수술 및 진료재료(9그룹)</t>
  </si>
  <si>
    <t>급식재료(곡류)</t>
    <phoneticPr fontId="1" type="noConversion"/>
  </si>
  <si>
    <t>수술 및 진료재료(5그룹)</t>
    <phoneticPr fontId="1" type="noConversion"/>
  </si>
  <si>
    <t>수술 및 진료재료(6그룹)</t>
  </si>
  <si>
    <t>수술 및 진료재료(11그룹)</t>
    <phoneticPr fontId="1" type="noConversion"/>
  </si>
  <si>
    <t>장례식장 주류</t>
    <phoneticPr fontId="1" type="noConversion"/>
  </si>
  <si>
    <t>장례식장 떡류</t>
    <phoneticPr fontId="1" type="noConversion"/>
  </si>
  <si>
    <t>장례식장 제단꽃</t>
    <phoneticPr fontId="1" type="noConversion"/>
  </si>
  <si>
    <t>장례식장 제물안주류</t>
    <phoneticPr fontId="1" type="noConversion"/>
  </si>
  <si>
    <t>급식재료(수산류)</t>
    <phoneticPr fontId="1" type="noConversion"/>
  </si>
  <si>
    <t>급식재료(육류)</t>
    <phoneticPr fontId="1" type="noConversion"/>
  </si>
  <si>
    <t>급식재료(야채류)</t>
    <phoneticPr fontId="1" type="noConversion"/>
  </si>
  <si>
    <t>공주 · 천안의료원 의약품 공동구매
(2그룹)</t>
    <phoneticPr fontId="1" type="noConversion"/>
  </si>
  <si>
    <t>공주 · 천안의료원 의료소모품 공동구매
(2그룹)</t>
    <phoneticPr fontId="1" type="noConversion"/>
  </si>
  <si>
    <t>공주 · 천안의료원 의약품 공동구매
(1그룹)</t>
    <phoneticPr fontId="1" type="noConversion"/>
  </si>
  <si>
    <t>공주 · 천안의료원 의약품 공동구매
(3그룹)</t>
    <phoneticPr fontId="1" type="noConversion"/>
  </si>
  <si>
    <t>4개의료원 의료소모품 공동구매</t>
    <phoneticPr fontId="1" type="noConversion"/>
  </si>
  <si>
    <t>2023.12.~2023.12.</t>
    <phoneticPr fontId="1" type="noConversion"/>
  </si>
  <si>
    <t>샤인덴탈서부점</t>
    <phoneticPr fontId="1" type="noConversion"/>
  </si>
  <si>
    <t>캐논메디칼시스템즈코리아</t>
    <phoneticPr fontId="1" type="noConversion"/>
  </si>
  <si>
    <t>메트로메디칼</t>
    <phoneticPr fontId="1" type="noConversion"/>
  </si>
  <si>
    <t>엠바이오랩</t>
    <phoneticPr fontId="1" type="noConversion"/>
  </si>
  <si>
    <t>엠바이오랩</t>
    <phoneticPr fontId="1" type="noConversion"/>
  </si>
  <si>
    <t>남영택</t>
    <phoneticPr fontId="1" type="noConversion"/>
  </si>
  <si>
    <t>충청북도 청주시 흥덕구 풍산로89번길 31</t>
    <phoneticPr fontId="1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</si>
  <si>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</si>
  <si>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</si>
  <si>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 1항 5호</t>
  </si>
  <si>
    <t>김영준</t>
    <phoneticPr fontId="1" type="noConversion"/>
  </si>
  <si>
    <t>서울특별시 강남구 삼성동 168-12</t>
    <phoneticPr fontId="1" type="noConversion"/>
  </si>
  <si>
    <t>조홍석</t>
    <phoneticPr fontId="1" type="noConversion"/>
  </si>
  <si>
    <t>대전광역시 동구 우암로277번길 115</t>
    <phoneticPr fontId="1" type="noConversion"/>
  </si>
  <si>
    <t>김공규</t>
    <phoneticPr fontId="1" type="noConversion"/>
  </si>
  <si>
    <t>대전광역시 서구 계백로860번길 25</t>
    <phoneticPr fontId="1" type="noConversion"/>
  </si>
  <si>
    <t>대전광역시 서구 계백로860번길 26</t>
  </si>
  <si>
    <t>2024.01.~2024.12.</t>
  </si>
  <si>
    <t>2024.01.~2024.12.</t>
    <phoneticPr fontId="1" type="noConversion"/>
  </si>
  <si>
    <t>에스비메디칼</t>
    <phoneticPr fontId="1" type="noConversion"/>
  </si>
  <si>
    <t>임철</t>
    <phoneticPr fontId="1" type="noConversion"/>
  </si>
  <si>
    <t>대전광역시 동구 성동로 67-8</t>
    <phoneticPr fontId="1" type="noConversion"/>
  </si>
  <si>
    <t>수의계약사유- 지방자치단체를 당사자로하는 계약에 관한 법률 시행령 제25조 1항 5호</t>
    <phoneticPr fontId="1" type="noConversion"/>
  </si>
  <si>
    <t>주식회사 세원</t>
    <phoneticPr fontId="1" type="noConversion"/>
  </si>
  <si>
    <t>김주현</t>
    <phoneticPr fontId="1" type="noConversion"/>
  </si>
  <si>
    <t>대전광역시 유성구 동서대로5번길 47-1</t>
    <phoneticPr fontId="1" type="noConversion"/>
  </si>
  <si>
    <t>전자입찰</t>
  </si>
  <si>
    <t>공주의료원</t>
  </si>
  <si>
    <t>코매드</t>
    <phoneticPr fontId="1" type="noConversion"/>
  </si>
  <si>
    <t>김태균</t>
    <phoneticPr fontId="1" type="noConversion"/>
  </si>
  <si>
    <t>대전광역시 서구 월평북로 85</t>
    <phoneticPr fontId="1" type="noConversion"/>
  </si>
  <si>
    <t>세종메디칼</t>
    <phoneticPr fontId="1" type="noConversion"/>
  </si>
  <si>
    <t>정독석</t>
    <phoneticPr fontId="1" type="noConversion"/>
  </si>
  <si>
    <t>대전광역시 유성구 은구비로 18</t>
    <phoneticPr fontId="1" type="noConversion"/>
  </si>
  <si>
    <t>에이치케이메디칼</t>
    <phoneticPr fontId="1" type="noConversion"/>
  </si>
  <si>
    <t>김성곤</t>
    <phoneticPr fontId="1" type="noConversion"/>
  </si>
  <si>
    <t>대전광역시 유성구 유성대로822번길 33</t>
    <phoneticPr fontId="1" type="noConversion"/>
  </si>
  <si>
    <t>원바이오텍</t>
    <phoneticPr fontId="1" type="noConversion"/>
  </si>
  <si>
    <t>김진</t>
    <phoneticPr fontId="1" type="noConversion"/>
  </si>
  <si>
    <t>수의계약사유- 유찰 후 수의계약
지방자치단체를당사자로하는계약에관한법률 시행령 제26조</t>
    <phoneticPr fontId="4" type="noConversion"/>
  </si>
  <si>
    <t>주식회사 아원</t>
    <phoneticPr fontId="1" type="noConversion"/>
  </si>
  <si>
    <t>이홍복</t>
    <phoneticPr fontId="1" type="noConversion"/>
  </si>
  <si>
    <t>충청남도 계룡시 두마면 제1산단로 7-9</t>
    <phoneticPr fontId="1" type="noConversion"/>
  </si>
  <si>
    <t>대전광역시 서구 관저동로 37-42</t>
    <phoneticPr fontId="1" type="noConversion"/>
  </si>
  <si>
    <t>주식회사 메디스타</t>
    <phoneticPr fontId="1" type="noConversion"/>
  </si>
  <si>
    <t>이원범</t>
    <phoneticPr fontId="1" type="noConversion"/>
  </si>
  <si>
    <t>대전광역시 서구 둔산대로117번길 44</t>
    <phoneticPr fontId="1" type="noConversion"/>
  </si>
  <si>
    <t>누리꽃방</t>
    <phoneticPr fontId="1" type="noConversion"/>
  </si>
  <si>
    <t>김현식</t>
    <phoneticPr fontId="1" type="noConversion"/>
  </si>
  <si>
    <t>충청남도 공주시 웅진절골1길 11</t>
    <phoneticPr fontId="1" type="noConversion"/>
  </si>
  <si>
    <t>가람주식회사</t>
    <phoneticPr fontId="1" type="noConversion"/>
  </si>
  <si>
    <t>신혜영</t>
    <phoneticPr fontId="1" type="noConversion"/>
  </si>
  <si>
    <t>충청남도 계룡시 엄사면 번영로 85</t>
    <phoneticPr fontId="1" type="noConversion"/>
  </si>
  <si>
    <t>명가푸드</t>
    <phoneticPr fontId="1" type="noConversion"/>
  </si>
  <si>
    <t>이성일</t>
    <phoneticPr fontId="1" type="noConversion"/>
  </si>
  <si>
    <t>충청남도 아산시 시민로440번길 21</t>
    <phoneticPr fontId="1" type="noConversion"/>
  </si>
  <si>
    <t>(s)클래스</t>
    <phoneticPr fontId="1" type="noConversion"/>
  </si>
  <si>
    <t>김성수</t>
    <phoneticPr fontId="1" type="noConversion"/>
  </si>
  <si>
    <t>충청남도 논산시 성동면 논산평야로436번길 14-29</t>
    <phoneticPr fontId="1" type="noConversion"/>
  </si>
  <si>
    <t>서울떡집</t>
    <phoneticPr fontId="1" type="noConversion"/>
  </si>
  <si>
    <t>김영오</t>
    <phoneticPr fontId="1" type="noConversion"/>
  </si>
  <si>
    <t>충청남도 공주시 산성시장2길 70-4</t>
    <phoneticPr fontId="1" type="noConversion"/>
  </si>
  <si>
    <t>유한회사 대한주류상사</t>
    <phoneticPr fontId="1" type="noConversion"/>
  </si>
  <si>
    <t>김진수</t>
    <phoneticPr fontId="1" type="noConversion"/>
  </si>
  <si>
    <t>충청남도 공주시 소학동길 79-10</t>
    <phoneticPr fontId="1" type="noConversion"/>
  </si>
  <si>
    <t>우리산업</t>
  </si>
  <si>
    <t>김영덕</t>
  </si>
  <si>
    <t>충청남도 논산시 연무읍 동안로 1152</t>
  </si>
  <si>
    <t>일번지상회</t>
    <phoneticPr fontId="1" type="noConversion"/>
  </si>
  <si>
    <t>김동명</t>
    <phoneticPr fontId="1" type="noConversion"/>
  </si>
  <si>
    <t>충청남도 공주시 제민천1길 131</t>
    <phoneticPr fontId="1" type="noConversion"/>
  </si>
  <si>
    <t>공주한우영농조합법인</t>
    <phoneticPr fontId="1" type="noConversion"/>
  </si>
  <si>
    <t>유승현</t>
    <phoneticPr fontId="1" type="noConversion"/>
  </si>
  <si>
    <t>충청남도 공주시 우성면 동곡길 1-45</t>
    <phoneticPr fontId="1" type="noConversion"/>
  </si>
  <si>
    <t>진미식품</t>
    <phoneticPr fontId="1" type="noConversion"/>
  </si>
  <si>
    <t>정도영</t>
    <phoneticPr fontId="1" type="noConversion"/>
  </si>
  <si>
    <t>충청남도 공주시 산성시장1길 87-12</t>
    <phoneticPr fontId="1" type="noConversion"/>
  </si>
  <si>
    <t>중앙식자재마트</t>
    <phoneticPr fontId="1" type="noConversion"/>
  </si>
  <si>
    <t>김기양</t>
    <phoneticPr fontId="1" type="noConversion"/>
  </si>
  <si>
    <t>충청남도 천안시 동남구 엘지로 31</t>
    <phoneticPr fontId="1" type="noConversion"/>
  </si>
  <si>
    <t>제이제이푸드</t>
    <phoneticPr fontId="1" type="noConversion"/>
  </si>
  <si>
    <t>정기안</t>
    <phoneticPr fontId="1" type="noConversion"/>
  </si>
  <si>
    <t>충청남도 공주시 번영1로 47</t>
    <phoneticPr fontId="1" type="noConversion"/>
  </si>
  <si>
    <t>주식회사 태성메디칼</t>
    <phoneticPr fontId="1" type="noConversion"/>
  </si>
  <si>
    <t>이양수</t>
    <phoneticPr fontId="1" type="noConversion"/>
  </si>
  <si>
    <t>주식회사 진선팜</t>
    <phoneticPr fontId="1" type="noConversion"/>
  </si>
  <si>
    <t>김병우</t>
    <phoneticPr fontId="1" type="noConversion"/>
  </si>
  <si>
    <t>충청북도 청주시 청원구 오창읍 농소길 33-58</t>
    <phoneticPr fontId="1" type="noConversion"/>
  </si>
  <si>
    <t>주식회사 태성메디칼</t>
    <phoneticPr fontId="1" type="noConversion"/>
  </si>
  <si>
    <t>이양수</t>
    <phoneticPr fontId="1" type="noConversion"/>
  </si>
  <si>
    <t>대전광역시 중구 계룡로920번안길 10</t>
    <phoneticPr fontId="1" type="noConversion"/>
  </si>
  <si>
    <t>대전광역시 중구 계룡로920번안길 10</t>
    <phoneticPr fontId="1" type="noConversion"/>
  </si>
  <si>
    <t>애플약품 주식회사</t>
    <phoneticPr fontId="1" type="noConversion"/>
  </si>
  <si>
    <t>최동선</t>
    <phoneticPr fontId="1" type="noConversion"/>
  </si>
  <si>
    <t>서울특별시 성북구 돌곶이로 154</t>
    <phoneticPr fontId="1" type="noConversion"/>
  </si>
  <si>
    <t>두루약품주식회사</t>
    <phoneticPr fontId="1" type="noConversion"/>
  </si>
  <si>
    <t>이상헌</t>
    <phoneticPr fontId="1" type="noConversion"/>
  </si>
  <si>
    <t>서울특별시 서초구 매헌로6길 15</t>
    <phoneticPr fontId="1" type="noConversion"/>
  </si>
  <si>
    <t>주식회사 케이에스팜</t>
    <phoneticPr fontId="1" type="noConversion"/>
  </si>
  <si>
    <t>이금상</t>
    <phoneticPr fontId="1" type="noConversion"/>
  </si>
  <si>
    <t>충청남도 청양군 청양읍 칠갑산로 148</t>
    <phoneticPr fontId="1" type="noConversion"/>
  </si>
  <si>
    <t>수의계약사유-
장애인고용촉진및직업재활법 제22조의3</t>
    <phoneticPr fontId="1" type="noConversion"/>
  </si>
  <si>
    <t>주식회사 엠디에스</t>
  </si>
  <si>
    <t>강승모</t>
  </si>
  <si>
    <t>충청남도 아산시 둔포면 이화서길 23</t>
  </si>
  <si>
    <t>수의계약</t>
  </si>
  <si>
    <t>NH농협은행 공주시지부</t>
    <phoneticPr fontId="1" type="noConversion"/>
  </si>
  <si>
    <t>안종진</t>
    <phoneticPr fontId="1" type="noConversion"/>
  </si>
  <si>
    <t>충청남도 공주시 웅진로 147</t>
    <phoneticPr fontId="1" type="noConversion"/>
  </si>
  <si>
    <t>2024.01.~2027.12.</t>
    <phoneticPr fontId="1" type="noConversion"/>
  </si>
  <si>
    <t>공주 · 천안의료원 의료소모품 공동구매
(1그룹)</t>
    <phoneticPr fontId="1" type="noConversion"/>
  </si>
  <si>
    <t>세탁물 위탁처리</t>
  </si>
  <si>
    <t>의료폐기물 위탁처리</t>
  </si>
  <si>
    <t>장례식장 상복대여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</si>
</sst>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shrinkToFit="1"/>
    </xf>
    <xf numFmtId="177" fontId="7" fillId="0" borderId="7" xfId="4" applyNumberFormat="1" applyFont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176" fontId="7" fillId="0" borderId="4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7" fontId="7" fillId="0" borderId="11" xfId="4" applyNumberFormat="1" applyFont="1" applyBorder="1" applyAlignment="1">
      <alignment horizontal="right" vertical="center" wrapText="1"/>
    </xf>
    <xf numFmtId="176" fontId="7" fillId="0" borderId="11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</row>
    <row r="2" spans="1:13" s="2" customFormat="1" ht="13.5" x14ac:dyDescent="0.3">
      <c r="A2" s="3"/>
      <c r="B2" s="3"/>
      <c r="C2" s="3"/>
      <c r="D2" s="7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23</v>
      </c>
      <c r="B3" s="6"/>
      <c r="C3" s="3"/>
      <c r="D3" s="7"/>
      <c r="E3" s="8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3" t="s">
        <v>2</v>
      </c>
      <c r="B5" s="35" t="s">
        <v>3</v>
      </c>
      <c r="C5" s="35"/>
      <c r="D5" s="35"/>
      <c r="E5" s="35"/>
      <c r="F5" s="35"/>
      <c r="G5" s="36" t="s">
        <v>4</v>
      </c>
      <c r="H5" s="36"/>
      <c r="I5" s="36"/>
      <c r="J5" s="35" t="s">
        <v>5</v>
      </c>
      <c r="K5" s="35" t="s">
        <v>6</v>
      </c>
      <c r="L5" s="38" t="s">
        <v>7</v>
      </c>
    </row>
    <row r="6" spans="1:13" s="2" customFormat="1" ht="38.1" customHeight="1" x14ac:dyDescent="0.3">
      <c r="A6" s="34"/>
      <c r="B6" s="17" t="s">
        <v>8</v>
      </c>
      <c r="C6" s="5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17" t="s">
        <v>15</v>
      </c>
      <c r="J6" s="37"/>
      <c r="K6" s="37"/>
      <c r="L6" s="39"/>
    </row>
    <row r="7" spans="1:13" s="2" customFormat="1" ht="38.1" customHeight="1" x14ac:dyDescent="0.3">
      <c r="A7" s="18" t="s">
        <v>16</v>
      </c>
      <c r="B7" s="19">
        <v>20231205</v>
      </c>
      <c r="C7" s="20" t="s">
        <v>46</v>
      </c>
      <c r="D7" s="24">
        <v>10860000</v>
      </c>
      <c r="E7" s="24">
        <v>9950000</v>
      </c>
      <c r="F7" s="25">
        <f t="shared" ref="F7:F33" si="0">E7/D7*100</f>
        <v>91.6206261510129</v>
      </c>
      <c r="G7" s="21" t="s">
        <v>47</v>
      </c>
      <c r="H7" s="21" t="s">
        <v>52</v>
      </c>
      <c r="I7" s="19" t="s">
        <v>53</v>
      </c>
      <c r="J7" s="17" t="s">
        <v>54</v>
      </c>
      <c r="K7" s="17" t="s">
        <v>55</v>
      </c>
      <c r="L7" s="26" t="s">
        <v>56</v>
      </c>
    </row>
    <row r="8" spans="1:13" s="2" customFormat="1" ht="38.1" customHeight="1" x14ac:dyDescent="0.3">
      <c r="A8" s="18" t="s">
        <v>17</v>
      </c>
      <c r="B8" s="19">
        <v>20231206</v>
      </c>
      <c r="C8" s="20" t="s">
        <v>46</v>
      </c>
      <c r="D8" s="24">
        <v>14500000</v>
      </c>
      <c r="E8" s="24">
        <v>14000000</v>
      </c>
      <c r="F8" s="25">
        <f t="shared" si="0"/>
        <v>96.551724137931032</v>
      </c>
      <c r="G8" s="21" t="s">
        <v>48</v>
      </c>
      <c r="H8" s="21" t="s">
        <v>57</v>
      </c>
      <c r="I8" s="19" t="s">
        <v>58</v>
      </c>
      <c r="J8" s="17" t="s">
        <v>54</v>
      </c>
      <c r="K8" s="17" t="s">
        <v>55</v>
      </c>
      <c r="L8" s="26" t="s">
        <v>56</v>
      </c>
    </row>
    <row r="9" spans="1:13" s="2" customFormat="1" ht="38.1" customHeight="1" x14ac:dyDescent="0.3">
      <c r="A9" s="18" t="s">
        <v>18</v>
      </c>
      <c r="B9" s="19">
        <v>20231211</v>
      </c>
      <c r="C9" s="20" t="s">
        <v>46</v>
      </c>
      <c r="D9" s="24">
        <v>10000000</v>
      </c>
      <c r="E9" s="24">
        <v>9800000</v>
      </c>
      <c r="F9" s="25">
        <f t="shared" si="0"/>
        <v>98</v>
      </c>
      <c r="G9" s="21" t="s">
        <v>49</v>
      </c>
      <c r="H9" s="21" t="s">
        <v>59</v>
      </c>
      <c r="I9" s="19" t="s">
        <v>60</v>
      </c>
      <c r="J9" s="17" t="s">
        <v>54</v>
      </c>
      <c r="K9" s="17" t="s">
        <v>55</v>
      </c>
      <c r="L9" s="26" t="s">
        <v>56</v>
      </c>
    </row>
    <row r="10" spans="1:13" s="2" customFormat="1" ht="38.1" customHeight="1" x14ac:dyDescent="0.3">
      <c r="A10" s="18" t="s">
        <v>19</v>
      </c>
      <c r="B10" s="19">
        <v>20231212</v>
      </c>
      <c r="C10" s="20" t="s">
        <v>46</v>
      </c>
      <c r="D10" s="24">
        <v>9900000</v>
      </c>
      <c r="E10" s="24">
        <v>9750000</v>
      </c>
      <c r="F10" s="25">
        <f t="shared" si="0"/>
        <v>98.484848484848484</v>
      </c>
      <c r="G10" s="21" t="s">
        <v>50</v>
      </c>
      <c r="H10" s="21" t="s">
        <v>61</v>
      </c>
      <c r="I10" s="19" t="s">
        <v>62</v>
      </c>
      <c r="J10" s="17" t="s">
        <v>54</v>
      </c>
      <c r="K10" s="17" t="s">
        <v>55</v>
      </c>
      <c r="L10" s="26" t="s">
        <v>56</v>
      </c>
    </row>
    <row r="11" spans="1:13" s="2" customFormat="1" ht="38.1" customHeight="1" x14ac:dyDescent="0.3">
      <c r="A11" s="18" t="s">
        <v>20</v>
      </c>
      <c r="B11" s="19">
        <v>20231212</v>
      </c>
      <c r="C11" s="20" t="s">
        <v>46</v>
      </c>
      <c r="D11" s="24">
        <v>8800000</v>
      </c>
      <c r="E11" s="24">
        <v>8750000</v>
      </c>
      <c r="F11" s="25">
        <f t="shared" si="0"/>
        <v>99.431818181818173</v>
      </c>
      <c r="G11" s="21" t="s">
        <v>51</v>
      </c>
      <c r="H11" s="21" t="s">
        <v>61</v>
      </c>
      <c r="I11" s="19" t="s">
        <v>63</v>
      </c>
      <c r="J11" s="17" t="s">
        <v>54</v>
      </c>
      <c r="K11" s="17" t="s">
        <v>55</v>
      </c>
      <c r="L11" s="26" t="s">
        <v>56</v>
      </c>
    </row>
    <row r="12" spans="1:13" s="2" customFormat="1" ht="38.1" customHeight="1" x14ac:dyDescent="0.3">
      <c r="A12" s="18" t="s">
        <v>21</v>
      </c>
      <c r="B12" s="19">
        <v>20231221</v>
      </c>
      <c r="C12" s="20" t="s">
        <v>65</v>
      </c>
      <c r="D12" s="24">
        <v>17714400</v>
      </c>
      <c r="E12" s="24">
        <v>16866100</v>
      </c>
      <c r="F12" s="25">
        <f t="shared" si="0"/>
        <v>95.211240572641458</v>
      </c>
      <c r="G12" s="21" t="s">
        <v>66</v>
      </c>
      <c r="H12" s="21" t="s">
        <v>67</v>
      </c>
      <c r="I12" s="19" t="s">
        <v>68</v>
      </c>
      <c r="J12" s="17" t="s">
        <v>54</v>
      </c>
      <c r="K12" s="17" t="s">
        <v>55</v>
      </c>
      <c r="L12" s="26" t="s">
        <v>69</v>
      </c>
    </row>
    <row r="13" spans="1:13" s="2" customFormat="1" ht="38.1" customHeight="1" x14ac:dyDescent="0.3">
      <c r="A13" s="18" t="s">
        <v>22</v>
      </c>
      <c r="B13" s="19">
        <v>20231221</v>
      </c>
      <c r="C13" s="20" t="s">
        <v>156</v>
      </c>
      <c r="D13" s="24"/>
      <c r="E13" s="24"/>
      <c r="F13" s="25"/>
      <c r="G13" s="21" t="s">
        <v>153</v>
      </c>
      <c r="H13" s="21" t="s">
        <v>154</v>
      </c>
      <c r="I13" s="19" t="s">
        <v>155</v>
      </c>
      <c r="J13" s="19" t="s">
        <v>73</v>
      </c>
      <c r="K13" s="19" t="s">
        <v>74</v>
      </c>
      <c r="L13" s="22"/>
    </row>
    <row r="14" spans="1:13" s="2" customFormat="1" ht="38.1" customHeight="1" x14ac:dyDescent="0.3">
      <c r="A14" s="18" t="s">
        <v>45</v>
      </c>
      <c r="B14" s="19">
        <v>20231226</v>
      </c>
      <c r="C14" s="20" t="s">
        <v>65</v>
      </c>
      <c r="D14" s="24">
        <v>177905850</v>
      </c>
      <c r="E14" s="24">
        <v>167500000</v>
      </c>
      <c r="F14" s="25">
        <f t="shared" si="0"/>
        <v>94.150923086565157</v>
      </c>
      <c r="G14" s="21" t="s">
        <v>135</v>
      </c>
      <c r="H14" s="21" t="s">
        <v>136</v>
      </c>
      <c r="I14" s="19" t="s">
        <v>137</v>
      </c>
      <c r="J14" s="19" t="s">
        <v>73</v>
      </c>
      <c r="K14" s="19" t="s">
        <v>74</v>
      </c>
      <c r="L14" s="22"/>
    </row>
    <row r="15" spans="1:13" s="2" customFormat="1" ht="38.1" customHeight="1" x14ac:dyDescent="0.3">
      <c r="A15" s="23" t="s">
        <v>157</v>
      </c>
      <c r="B15" s="19">
        <v>20231226</v>
      </c>
      <c r="C15" s="20" t="s">
        <v>65</v>
      </c>
      <c r="D15" s="24">
        <v>493843000</v>
      </c>
      <c r="E15" s="24">
        <v>452500000</v>
      </c>
      <c r="F15" s="25">
        <f t="shared" si="0"/>
        <v>91.628311021923963</v>
      </c>
      <c r="G15" s="21" t="s">
        <v>130</v>
      </c>
      <c r="H15" s="21" t="s">
        <v>131</v>
      </c>
      <c r="I15" s="19" t="s">
        <v>138</v>
      </c>
      <c r="J15" s="19" t="s">
        <v>73</v>
      </c>
      <c r="K15" s="19" t="s">
        <v>74</v>
      </c>
      <c r="L15" s="22"/>
    </row>
    <row r="16" spans="1:13" s="2" customFormat="1" ht="38.1" customHeight="1" x14ac:dyDescent="0.3">
      <c r="A16" s="23" t="s">
        <v>41</v>
      </c>
      <c r="B16" s="19">
        <v>20231227</v>
      </c>
      <c r="C16" s="20" t="s">
        <v>65</v>
      </c>
      <c r="D16" s="24">
        <v>2368241725</v>
      </c>
      <c r="E16" s="24">
        <v>1907866071</v>
      </c>
      <c r="F16" s="25">
        <f t="shared" si="0"/>
        <v>80.560444943600501</v>
      </c>
      <c r="G16" s="21" t="s">
        <v>142</v>
      </c>
      <c r="H16" s="21" t="s">
        <v>143</v>
      </c>
      <c r="I16" s="19" t="s">
        <v>144</v>
      </c>
      <c r="J16" s="19" t="s">
        <v>73</v>
      </c>
      <c r="K16" s="19" t="s">
        <v>74</v>
      </c>
      <c r="L16" s="22"/>
    </row>
    <row r="17" spans="1:12" s="2" customFormat="1" ht="38.1" customHeight="1" x14ac:dyDescent="0.3">
      <c r="A17" s="18" t="s">
        <v>24</v>
      </c>
      <c r="B17" s="19">
        <v>20231227</v>
      </c>
      <c r="C17" s="20" t="s">
        <v>65</v>
      </c>
      <c r="D17" s="24">
        <v>59550150</v>
      </c>
      <c r="E17" s="24">
        <v>57861170</v>
      </c>
      <c r="F17" s="25">
        <f t="shared" si="0"/>
        <v>97.163768689079717</v>
      </c>
      <c r="G17" s="21" t="s">
        <v>70</v>
      </c>
      <c r="H17" s="21" t="s">
        <v>71</v>
      </c>
      <c r="I17" s="19" t="s">
        <v>72</v>
      </c>
      <c r="J17" s="19" t="s">
        <v>73</v>
      </c>
      <c r="K17" s="19" t="s">
        <v>74</v>
      </c>
      <c r="L17" s="22"/>
    </row>
    <row r="18" spans="1:12" s="2" customFormat="1" ht="38.1" customHeight="1" x14ac:dyDescent="0.3">
      <c r="A18" s="18" t="s">
        <v>25</v>
      </c>
      <c r="B18" s="19">
        <v>20231228</v>
      </c>
      <c r="C18" s="20" t="s">
        <v>65</v>
      </c>
      <c r="D18" s="24">
        <v>84573500</v>
      </c>
      <c r="E18" s="24">
        <v>74349320</v>
      </c>
      <c r="F18" s="25">
        <f t="shared" si="0"/>
        <v>87.910894074384998</v>
      </c>
      <c r="G18" s="21" t="s">
        <v>97</v>
      </c>
      <c r="H18" s="21" t="s">
        <v>98</v>
      </c>
      <c r="I18" s="19" t="s">
        <v>99</v>
      </c>
      <c r="J18" s="19" t="s">
        <v>73</v>
      </c>
      <c r="K18" s="19" t="s">
        <v>74</v>
      </c>
      <c r="L18" s="22"/>
    </row>
    <row r="19" spans="1:12" s="2" customFormat="1" ht="38.1" customHeight="1" x14ac:dyDescent="0.3">
      <c r="A19" s="18" t="s">
        <v>26</v>
      </c>
      <c r="B19" s="19">
        <v>20231228</v>
      </c>
      <c r="C19" s="20" t="s">
        <v>65</v>
      </c>
      <c r="D19" s="24">
        <v>22874625</v>
      </c>
      <c r="E19" s="24">
        <v>22400000</v>
      </c>
      <c r="F19" s="25">
        <f t="shared" si="0"/>
        <v>97.925102597310342</v>
      </c>
      <c r="G19" s="21" t="s">
        <v>115</v>
      </c>
      <c r="H19" s="21" t="s">
        <v>116</v>
      </c>
      <c r="I19" s="19" t="s">
        <v>117</v>
      </c>
      <c r="J19" s="19" t="s">
        <v>73</v>
      </c>
      <c r="K19" s="19" t="s">
        <v>74</v>
      </c>
      <c r="L19" s="22"/>
    </row>
    <row r="20" spans="1:12" s="2" customFormat="1" ht="38.1" customHeight="1" x14ac:dyDescent="0.3">
      <c r="A20" s="18" t="s">
        <v>27</v>
      </c>
      <c r="B20" s="19">
        <v>20231228</v>
      </c>
      <c r="C20" s="20" t="s">
        <v>65</v>
      </c>
      <c r="D20" s="24">
        <v>40123650</v>
      </c>
      <c r="E20" s="24">
        <v>37014500</v>
      </c>
      <c r="F20" s="25">
        <f t="shared" si="0"/>
        <v>92.251078852497216</v>
      </c>
      <c r="G20" s="21" t="s">
        <v>75</v>
      </c>
      <c r="H20" s="21" t="s">
        <v>76</v>
      </c>
      <c r="I20" s="19" t="s">
        <v>77</v>
      </c>
      <c r="J20" s="19" t="s">
        <v>73</v>
      </c>
      <c r="K20" s="19" t="s">
        <v>74</v>
      </c>
      <c r="L20" s="22"/>
    </row>
    <row r="21" spans="1:12" s="2" customFormat="1" ht="38.1" customHeight="1" x14ac:dyDescent="0.3">
      <c r="A21" s="18" t="s">
        <v>28</v>
      </c>
      <c r="B21" s="19">
        <v>20231228</v>
      </c>
      <c r="C21" s="20" t="s">
        <v>65</v>
      </c>
      <c r="D21" s="24">
        <v>24208125</v>
      </c>
      <c r="E21" s="24">
        <v>23327397</v>
      </c>
      <c r="F21" s="25">
        <f t="shared" si="0"/>
        <v>96.361849585624654</v>
      </c>
      <c r="G21" s="21" t="s">
        <v>78</v>
      </c>
      <c r="H21" s="21" t="s">
        <v>79</v>
      </c>
      <c r="I21" s="19" t="s">
        <v>80</v>
      </c>
      <c r="J21" s="19" t="s">
        <v>73</v>
      </c>
      <c r="K21" s="19" t="s">
        <v>74</v>
      </c>
      <c r="L21" s="22"/>
    </row>
    <row r="22" spans="1:12" s="2" customFormat="1" ht="38.1" customHeight="1" x14ac:dyDescent="0.3">
      <c r="A22" s="18" t="s">
        <v>29</v>
      </c>
      <c r="B22" s="19">
        <v>20231228</v>
      </c>
      <c r="C22" s="20" t="s">
        <v>65</v>
      </c>
      <c r="D22" s="24">
        <v>23126900</v>
      </c>
      <c r="E22" s="24">
        <v>22587620</v>
      </c>
      <c r="F22" s="25">
        <f t="shared" si="0"/>
        <v>97.668169966575718</v>
      </c>
      <c r="G22" s="21" t="s">
        <v>81</v>
      </c>
      <c r="H22" s="21" t="s">
        <v>82</v>
      </c>
      <c r="I22" s="19" t="s">
        <v>83</v>
      </c>
      <c r="J22" s="19" t="s">
        <v>73</v>
      </c>
      <c r="K22" s="19" t="s">
        <v>74</v>
      </c>
      <c r="L22" s="22"/>
    </row>
    <row r="23" spans="1:12" s="2" customFormat="1" ht="38.1" customHeight="1" x14ac:dyDescent="0.3">
      <c r="A23" s="23" t="s">
        <v>42</v>
      </c>
      <c r="B23" s="19">
        <v>20231228</v>
      </c>
      <c r="C23" s="20" t="s">
        <v>65</v>
      </c>
      <c r="D23" s="24">
        <v>430213600</v>
      </c>
      <c r="E23" s="24">
        <v>406952000</v>
      </c>
      <c r="F23" s="25">
        <f t="shared" si="0"/>
        <v>94.593011471510891</v>
      </c>
      <c r="G23" s="21" t="s">
        <v>132</v>
      </c>
      <c r="H23" s="21" t="s">
        <v>133</v>
      </c>
      <c r="I23" s="19" t="s">
        <v>134</v>
      </c>
      <c r="J23" s="19" t="s">
        <v>73</v>
      </c>
      <c r="K23" s="19" t="s">
        <v>74</v>
      </c>
      <c r="L23" s="22"/>
    </row>
    <row r="24" spans="1:12" s="2" customFormat="1" ht="38.1" customHeight="1" x14ac:dyDescent="0.3">
      <c r="A24" s="23" t="s">
        <v>43</v>
      </c>
      <c r="B24" s="19">
        <v>20231229</v>
      </c>
      <c r="C24" s="20" t="s">
        <v>65</v>
      </c>
      <c r="D24" s="24">
        <v>2787656075</v>
      </c>
      <c r="E24" s="24">
        <v>2244144517</v>
      </c>
      <c r="F24" s="25">
        <f t="shared" si="0"/>
        <v>80.502919177359416</v>
      </c>
      <c r="G24" s="21" t="s">
        <v>139</v>
      </c>
      <c r="H24" s="21" t="s">
        <v>140</v>
      </c>
      <c r="I24" s="19" t="s">
        <v>141</v>
      </c>
      <c r="J24" s="19" t="s">
        <v>73</v>
      </c>
      <c r="K24" s="19" t="s">
        <v>74</v>
      </c>
      <c r="L24" s="22"/>
    </row>
    <row r="25" spans="1:12" s="2" customFormat="1" ht="38.1" customHeight="1" x14ac:dyDescent="0.3">
      <c r="A25" s="23" t="s">
        <v>44</v>
      </c>
      <c r="B25" s="19">
        <v>20231229</v>
      </c>
      <c r="C25" s="20" t="s">
        <v>65</v>
      </c>
      <c r="D25" s="24">
        <v>306544300</v>
      </c>
      <c r="E25" s="24">
        <v>286351579</v>
      </c>
      <c r="F25" s="25">
        <f t="shared" si="0"/>
        <v>93.412788624678385</v>
      </c>
      <c r="G25" s="21" t="s">
        <v>145</v>
      </c>
      <c r="H25" s="21" t="s">
        <v>146</v>
      </c>
      <c r="I25" s="19" t="s">
        <v>147</v>
      </c>
      <c r="J25" s="19" t="s">
        <v>73</v>
      </c>
      <c r="K25" s="19" t="s">
        <v>74</v>
      </c>
      <c r="L25" s="22"/>
    </row>
    <row r="26" spans="1:12" s="2" customFormat="1" ht="38.1" customHeight="1" x14ac:dyDescent="0.3">
      <c r="A26" s="18" t="s">
        <v>31</v>
      </c>
      <c r="B26" s="19">
        <v>20231229</v>
      </c>
      <c r="C26" s="20" t="s">
        <v>65</v>
      </c>
      <c r="D26" s="24">
        <v>43838000</v>
      </c>
      <c r="E26" s="24">
        <v>40795700</v>
      </c>
      <c r="F26" s="25">
        <f t="shared" si="0"/>
        <v>93.060130480405121</v>
      </c>
      <c r="G26" s="21" t="s">
        <v>87</v>
      </c>
      <c r="H26" s="21" t="s">
        <v>88</v>
      </c>
      <c r="I26" s="19" t="s">
        <v>89</v>
      </c>
      <c r="J26" s="17" t="s">
        <v>54</v>
      </c>
      <c r="K26" s="17" t="s">
        <v>55</v>
      </c>
      <c r="L26" s="27" t="s">
        <v>86</v>
      </c>
    </row>
    <row r="27" spans="1:12" s="2" customFormat="1" ht="38.1" customHeight="1" x14ac:dyDescent="0.3">
      <c r="A27" s="18" t="s">
        <v>32</v>
      </c>
      <c r="B27" s="19">
        <v>20231229</v>
      </c>
      <c r="C27" s="20" t="s">
        <v>65</v>
      </c>
      <c r="D27" s="24">
        <v>27876170</v>
      </c>
      <c r="E27" s="24">
        <v>26505603</v>
      </c>
      <c r="F27" s="25">
        <f t="shared" si="0"/>
        <v>95.083374079007271</v>
      </c>
      <c r="G27" s="21" t="s">
        <v>84</v>
      </c>
      <c r="H27" s="21" t="s">
        <v>85</v>
      </c>
      <c r="I27" s="19" t="s">
        <v>90</v>
      </c>
      <c r="J27" s="17" t="s">
        <v>54</v>
      </c>
      <c r="K27" s="17" t="s">
        <v>55</v>
      </c>
      <c r="L27" s="27" t="s">
        <v>86</v>
      </c>
    </row>
    <row r="28" spans="1:12" s="2" customFormat="1" ht="38.1" customHeight="1" x14ac:dyDescent="0.3">
      <c r="A28" s="18" t="s">
        <v>33</v>
      </c>
      <c r="B28" s="19">
        <v>20231229</v>
      </c>
      <c r="C28" s="20" t="s">
        <v>65</v>
      </c>
      <c r="D28" s="24">
        <v>15164920</v>
      </c>
      <c r="E28" s="24">
        <v>14853804</v>
      </c>
      <c r="F28" s="25">
        <f t="shared" si="0"/>
        <v>97.948449447804535</v>
      </c>
      <c r="G28" s="21" t="s">
        <v>91</v>
      </c>
      <c r="H28" s="21" t="s">
        <v>92</v>
      </c>
      <c r="I28" s="19" t="s">
        <v>93</v>
      </c>
      <c r="J28" s="17" t="s">
        <v>54</v>
      </c>
      <c r="K28" s="17" t="s">
        <v>55</v>
      </c>
      <c r="L28" s="26" t="s">
        <v>69</v>
      </c>
    </row>
    <row r="29" spans="1:12" s="2" customFormat="1" ht="38.1" customHeight="1" x14ac:dyDescent="0.3">
      <c r="A29" s="18" t="s">
        <v>34</v>
      </c>
      <c r="B29" s="19">
        <v>20231229</v>
      </c>
      <c r="C29" s="20" t="s">
        <v>65</v>
      </c>
      <c r="D29" s="24">
        <v>123780450</v>
      </c>
      <c r="E29" s="24">
        <v>113752000</v>
      </c>
      <c r="F29" s="25">
        <f t="shared" si="0"/>
        <v>91.898195555113915</v>
      </c>
      <c r="G29" s="21" t="s">
        <v>109</v>
      </c>
      <c r="H29" s="21" t="s">
        <v>110</v>
      </c>
      <c r="I29" s="19" t="s">
        <v>111</v>
      </c>
      <c r="J29" s="19" t="s">
        <v>73</v>
      </c>
      <c r="K29" s="19" t="s">
        <v>74</v>
      </c>
      <c r="L29" s="22"/>
    </row>
    <row r="30" spans="1:12" s="2" customFormat="1" ht="38.1" customHeight="1" x14ac:dyDescent="0.3">
      <c r="A30" s="18" t="s">
        <v>35</v>
      </c>
      <c r="B30" s="19">
        <v>20231229</v>
      </c>
      <c r="C30" s="20" t="s">
        <v>65</v>
      </c>
      <c r="D30" s="24">
        <v>110600700</v>
      </c>
      <c r="E30" s="24">
        <v>104640000</v>
      </c>
      <c r="F30" s="25">
        <f t="shared" si="0"/>
        <v>94.610612771890231</v>
      </c>
      <c r="G30" s="21" t="s">
        <v>106</v>
      </c>
      <c r="H30" s="21" t="s">
        <v>107</v>
      </c>
      <c r="I30" s="19" t="s">
        <v>108</v>
      </c>
      <c r="J30" s="19" t="s">
        <v>73</v>
      </c>
      <c r="K30" s="19" t="s">
        <v>74</v>
      </c>
      <c r="L30" s="22"/>
    </row>
    <row r="31" spans="1:12" s="2" customFormat="1" ht="38.1" customHeight="1" x14ac:dyDescent="0.3">
      <c r="A31" s="18" t="s">
        <v>36</v>
      </c>
      <c r="B31" s="19">
        <v>20231229</v>
      </c>
      <c r="C31" s="20" t="s">
        <v>65</v>
      </c>
      <c r="D31" s="24">
        <v>89568750</v>
      </c>
      <c r="E31" s="24">
        <v>75665810</v>
      </c>
      <c r="F31" s="25">
        <f t="shared" si="0"/>
        <v>84.477912218268088</v>
      </c>
      <c r="G31" s="21" t="s">
        <v>94</v>
      </c>
      <c r="H31" s="21" t="s">
        <v>95</v>
      </c>
      <c r="I31" s="19" t="s">
        <v>96</v>
      </c>
      <c r="J31" s="19" t="s">
        <v>73</v>
      </c>
      <c r="K31" s="19" t="s">
        <v>74</v>
      </c>
      <c r="L31" s="22"/>
    </row>
    <row r="32" spans="1:12" s="2" customFormat="1" ht="38.1" customHeight="1" x14ac:dyDescent="0.3">
      <c r="A32" s="18" t="s">
        <v>37</v>
      </c>
      <c r="B32" s="19">
        <v>20231229</v>
      </c>
      <c r="C32" s="20" t="s">
        <v>65</v>
      </c>
      <c r="D32" s="24">
        <v>76900775</v>
      </c>
      <c r="E32" s="24">
        <v>66950000</v>
      </c>
      <c r="F32" s="25">
        <f t="shared" si="0"/>
        <v>87.060240940354632</v>
      </c>
      <c r="G32" s="21" t="s">
        <v>100</v>
      </c>
      <c r="H32" s="21" t="s">
        <v>101</v>
      </c>
      <c r="I32" s="19" t="s">
        <v>102</v>
      </c>
      <c r="J32" s="19" t="s">
        <v>73</v>
      </c>
      <c r="K32" s="19" t="s">
        <v>74</v>
      </c>
      <c r="L32" s="22"/>
    </row>
    <row r="33" spans="1:12" s="2" customFormat="1" ht="38.1" customHeight="1" x14ac:dyDescent="0.3">
      <c r="A33" s="18" t="s">
        <v>160</v>
      </c>
      <c r="B33" s="19">
        <v>20231229</v>
      </c>
      <c r="C33" s="20" t="s">
        <v>65</v>
      </c>
      <c r="D33" s="24">
        <v>71280975</v>
      </c>
      <c r="E33" s="24">
        <v>60073380</v>
      </c>
      <c r="F33" s="25">
        <f t="shared" si="0"/>
        <v>84.276877525875591</v>
      </c>
      <c r="G33" s="21" t="s">
        <v>103</v>
      </c>
      <c r="H33" s="21" t="s">
        <v>104</v>
      </c>
      <c r="I33" s="19" t="s">
        <v>105</v>
      </c>
      <c r="J33" s="19" t="s">
        <v>73</v>
      </c>
      <c r="K33" s="19" t="s">
        <v>74</v>
      </c>
      <c r="L33" s="22"/>
    </row>
    <row r="34" spans="1:12" s="2" customFormat="1" ht="38.1" customHeight="1" x14ac:dyDescent="0.3">
      <c r="A34" s="18" t="s">
        <v>40</v>
      </c>
      <c r="B34" s="19">
        <v>20231229</v>
      </c>
      <c r="C34" s="20" t="s">
        <v>65</v>
      </c>
      <c r="D34" s="24">
        <v>60345575</v>
      </c>
      <c r="E34" s="24">
        <v>50924500</v>
      </c>
      <c r="F34" s="25">
        <f t="shared" ref="F34:F35" si="1">E34/D34*100</f>
        <v>84.388126221350944</v>
      </c>
      <c r="G34" s="21" t="s">
        <v>127</v>
      </c>
      <c r="H34" s="21" t="s">
        <v>128</v>
      </c>
      <c r="I34" s="19" t="s">
        <v>129</v>
      </c>
      <c r="J34" s="19" t="s">
        <v>73</v>
      </c>
      <c r="K34" s="19" t="s">
        <v>74</v>
      </c>
      <c r="L34" s="22"/>
    </row>
    <row r="35" spans="1:12" s="2" customFormat="1" ht="38.1" customHeight="1" x14ac:dyDescent="0.3">
      <c r="A35" s="18" t="s">
        <v>30</v>
      </c>
      <c r="B35" s="19">
        <v>20231229</v>
      </c>
      <c r="C35" s="20" t="s">
        <v>65</v>
      </c>
      <c r="D35" s="24">
        <v>61032575</v>
      </c>
      <c r="E35" s="24">
        <v>51500000</v>
      </c>
      <c r="F35" s="25">
        <f t="shared" si="1"/>
        <v>84.38116858087669</v>
      </c>
      <c r="G35" s="21" t="s">
        <v>121</v>
      </c>
      <c r="H35" s="21" t="s">
        <v>122</v>
      </c>
      <c r="I35" s="19" t="s">
        <v>123</v>
      </c>
      <c r="J35" s="19" t="s">
        <v>73</v>
      </c>
      <c r="K35" s="19" t="s">
        <v>74</v>
      </c>
      <c r="L35" s="22"/>
    </row>
    <row r="36" spans="1:12" s="2" customFormat="1" ht="38.1" customHeight="1" x14ac:dyDescent="0.3">
      <c r="A36" s="18" t="s">
        <v>38</v>
      </c>
      <c r="B36" s="19">
        <v>20231229</v>
      </c>
      <c r="C36" s="20" t="s">
        <v>65</v>
      </c>
      <c r="D36" s="24">
        <v>87756775</v>
      </c>
      <c r="E36" s="24">
        <v>73996000</v>
      </c>
      <c r="F36" s="25">
        <f t="shared" ref="F36:F37" si="2">E36/D36*100</f>
        <v>84.31941579439308</v>
      </c>
      <c r="G36" s="21" t="s">
        <v>124</v>
      </c>
      <c r="H36" s="21" t="s">
        <v>125</v>
      </c>
      <c r="I36" s="19" t="s">
        <v>126</v>
      </c>
      <c r="J36" s="19" t="s">
        <v>73</v>
      </c>
      <c r="K36" s="19" t="s">
        <v>74</v>
      </c>
      <c r="L36" s="22"/>
    </row>
    <row r="37" spans="1:12" s="2" customFormat="1" ht="38.1" customHeight="1" x14ac:dyDescent="0.3">
      <c r="A37" s="18" t="s">
        <v>39</v>
      </c>
      <c r="B37" s="19">
        <v>20231229</v>
      </c>
      <c r="C37" s="20" t="s">
        <v>65</v>
      </c>
      <c r="D37" s="24">
        <v>86414650</v>
      </c>
      <c r="E37" s="24">
        <v>73600000</v>
      </c>
      <c r="F37" s="25">
        <f t="shared" si="2"/>
        <v>85.170743618124931</v>
      </c>
      <c r="G37" s="21" t="s">
        <v>118</v>
      </c>
      <c r="H37" s="21" t="s">
        <v>119</v>
      </c>
      <c r="I37" s="19" t="s">
        <v>120</v>
      </c>
      <c r="J37" s="19" t="s">
        <v>73</v>
      </c>
      <c r="K37" s="19" t="s">
        <v>74</v>
      </c>
      <c r="L37" s="22"/>
    </row>
    <row r="38" spans="1:12" s="2" customFormat="1" ht="38.1" customHeight="1" x14ac:dyDescent="0.3">
      <c r="A38" s="18" t="s">
        <v>158</v>
      </c>
      <c r="B38" s="19">
        <v>20231229</v>
      </c>
      <c r="C38" s="20" t="s">
        <v>64</v>
      </c>
      <c r="D38" s="30">
        <v>101518360</v>
      </c>
      <c r="E38" s="30">
        <v>101518360</v>
      </c>
      <c r="F38" s="31">
        <v>100</v>
      </c>
      <c r="G38" s="21" t="s">
        <v>149</v>
      </c>
      <c r="H38" s="21" t="s">
        <v>150</v>
      </c>
      <c r="I38" s="19" t="s">
        <v>151</v>
      </c>
      <c r="J38" s="19" t="s">
        <v>152</v>
      </c>
      <c r="K38" s="19" t="s">
        <v>74</v>
      </c>
      <c r="L38" s="28" t="s">
        <v>148</v>
      </c>
    </row>
    <row r="39" spans="1:12" s="2" customFormat="1" ht="38.1" customHeight="1" thickBot="1" x14ac:dyDescent="0.35">
      <c r="A39" s="29" t="s">
        <v>159</v>
      </c>
      <c r="B39" s="12">
        <v>20231229</v>
      </c>
      <c r="C39" s="11" t="s">
        <v>64</v>
      </c>
      <c r="D39" s="13">
        <v>95121050</v>
      </c>
      <c r="E39" s="13">
        <v>80300350</v>
      </c>
      <c r="F39" s="14">
        <v>84.41911648368054</v>
      </c>
      <c r="G39" s="15" t="s">
        <v>112</v>
      </c>
      <c r="H39" s="15" t="s">
        <v>113</v>
      </c>
      <c r="I39" s="12" t="s">
        <v>114</v>
      </c>
      <c r="J39" s="12" t="s">
        <v>73</v>
      </c>
      <c r="K39" s="12" t="s">
        <v>74</v>
      </c>
      <c r="L39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12월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2024-01-19T05:04:05Z</dcterms:modified>
</cp:coreProperties>
</file>