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7월" sheetId="24" r:id="rId1"/>
  </sheets>
  <calcPr calcId="162913" iterateCount="1"/>
</workbook>
</file>

<file path=xl/calcChain.xml><?xml version="1.0" encoding="utf-8"?>
<calcChain xmlns="http://schemas.openxmlformats.org/spreadsheetml/2006/main">
  <c r="F16" i="24" l="1"/>
  <c r="F15" i="24"/>
  <c r="F10" i="24" l="1"/>
  <c r="F11" i="24"/>
  <c r="F12" i="24"/>
  <c r="F13" i="24"/>
  <c r="F14" i="24"/>
  <c r="F8" i="24"/>
  <c r="F9" i="24"/>
  <c r="F7" i="24"/>
</calcChain>
</file>

<file path=xl/sharedStrings.xml><?xml version="1.0" encoding="utf-8"?>
<sst xmlns="http://schemas.openxmlformats.org/spreadsheetml/2006/main" count="96" uniqueCount="72">
  <si>
    <t>계약상대자</t>
    <phoneticPr fontId="4" type="noConversion"/>
  </si>
  <si>
    <t>사업장소</t>
    <phoneticPr fontId="4" type="noConversion"/>
  </si>
  <si>
    <t>비   고</t>
    <phoneticPr fontId="4" type="noConversion"/>
  </si>
  <si>
    <t>계약금액
(B)</t>
    <phoneticPr fontId="4" type="noConversion"/>
  </si>
  <si>
    <t>업체명</t>
    <phoneticPr fontId="4" type="noConversion"/>
  </si>
  <si>
    <t>공주의료원</t>
    <phoneticPr fontId="1" type="noConversion"/>
  </si>
  <si>
    <t>전자입찰</t>
    <phoneticPr fontId="1" type="noConversion"/>
  </si>
  <si>
    <t>주소</t>
    <phoneticPr fontId="4" type="noConversion"/>
  </si>
  <si>
    <t>예정가격
(또는 예정금액) 
(A)</t>
    <phoneticPr fontId="4" type="noConversion"/>
  </si>
  <si>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</si>
  <si>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</si>
  <si>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</si>
  <si>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</si>
  <si>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계약방법</t>
    <phoneticPr fontId="4" type="noConversion"/>
  </si>
  <si>
    <t>계약일자</t>
    <phoneticPr fontId="4" type="noConversion"/>
  </si>
  <si>
    <t>계약기간</t>
    <phoneticPr fontId="4" type="noConversion"/>
  </si>
  <si>
    <t>계약율(%)
(B/A)</t>
    <phoneticPr fontId="4" type="noConversion"/>
  </si>
  <si>
    <t>대표자</t>
    <phoneticPr fontId="4" type="noConversion"/>
  </si>
  <si>
    <t>2024.07.~2024.12.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</si>
  <si>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</si>
  <si>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</si>
  <si>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 1항 5호</t>
  </si>
  <si>
    <t>급식재료(수산류)</t>
    <phoneticPr fontId="1" type="noConversion"/>
  </si>
  <si>
    <t>중앙식자재마트</t>
    <phoneticPr fontId="1" type="noConversion"/>
  </si>
  <si>
    <t>김기양</t>
    <phoneticPr fontId="1" type="noConversion"/>
  </si>
  <si>
    <t>충청남도 천안시 동남구 엘지로 31</t>
    <phoneticPr fontId="1" type="noConversion"/>
  </si>
  <si>
    <t>프린트임대(5대)</t>
    <phoneticPr fontId="1" type="noConversion"/>
  </si>
  <si>
    <t>2024.07.~2025.06</t>
    <phoneticPr fontId="1" type="noConversion"/>
  </si>
  <si>
    <t>모든종합상사</t>
    <phoneticPr fontId="1" type="noConversion"/>
  </si>
  <si>
    <t>임희택</t>
    <phoneticPr fontId="1" type="noConversion"/>
  </si>
  <si>
    <t>충청남도 공주시 월송동 485-1</t>
    <phoneticPr fontId="1" type="noConversion"/>
  </si>
  <si>
    <t>기계설비 성능점검</t>
    <phoneticPr fontId="1" type="noConversion"/>
  </si>
  <si>
    <t>2024.07.~2024.08.</t>
    <phoneticPr fontId="1" type="noConversion"/>
  </si>
  <si>
    <t>㈜제이제이기술사이엔씨</t>
    <phoneticPr fontId="1" type="noConversion"/>
  </si>
  <si>
    <t>정미연
윤기진</t>
    <phoneticPr fontId="1" type="noConversion"/>
  </si>
  <si>
    <t>대전광역시 유성구 유성대로 801</t>
    <phoneticPr fontId="1" type="noConversion"/>
  </si>
  <si>
    <t>2024.07.~2024.07.</t>
    <phoneticPr fontId="1" type="noConversion"/>
  </si>
  <si>
    <t>㈜연디자인</t>
    <phoneticPr fontId="1" type="noConversion"/>
  </si>
  <si>
    <t>한시연</t>
    <phoneticPr fontId="1" type="noConversion"/>
  </si>
  <si>
    <t>세종특별자치시 갈매로 351</t>
    <phoneticPr fontId="1" type="noConversion"/>
  </si>
  <si>
    <t>수의계약사유- 지방자치단체를 당사자로하는 계약에 관한 법률 시행령 제25조 1항 5호</t>
    <phoneticPr fontId="1" type="noConversion"/>
  </si>
  <si>
    <t>진료시설 환경개선사업(인테리어공사)</t>
    <phoneticPr fontId="1" type="noConversion"/>
  </si>
  <si>
    <t>진료시설 환경개선사업(전기공사)</t>
    <phoneticPr fontId="1" type="noConversion"/>
  </si>
  <si>
    <t>㈜강북전기</t>
    <phoneticPr fontId="1" type="noConversion"/>
  </si>
  <si>
    <t>이경재</t>
    <phoneticPr fontId="1" type="noConversion"/>
  </si>
  <si>
    <t>충청남도 공주시 관골1길 56-3</t>
    <phoneticPr fontId="1" type="noConversion"/>
  </si>
  <si>
    <t>진료시설 환경개선사업(소방공사)</t>
    <phoneticPr fontId="1" type="noConversion"/>
  </si>
  <si>
    <t>㈜중도소방설비공사</t>
    <phoneticPr fontId="1" type="noConversion"/>
  </si>
  <si>
    <t>맹세영</t>
    <phoneticPr fontId="1" type="noConversion"/>
  </si>
  <si>
    <t>충청남도 공주시 웅진로 124</t>
    <phoneticPr fontId="1" type="noConversion"/>
  </si>
  <si>
    <t>청남공조기술㈜</t>
    <phoneticPr fontId="1" type="noConversion"/>
  </si>
  <si>
    <t>권태우</t>
    <phoneticPr fontId="1" type="noConversion"/>
  </si>
  <si>
    <t>대전광역시 유성구 노은서로142번길 42</t>
    <phoneticPr fontId="1" type="noConversion"/>
  </si>
  <si>
    <t>진료시설 환경개선사업(공조덕트구매)</t>
    <phoneticPr fontId="1" type="noConversion"/>
  </si>
  <si>
    <t>씨에스엔지니어링㈜</t>
    <phoneticPr fontId="1" type="noConversion"/>
  </si>
  <si>
    <t>최종원</t>
    <phoneticPr fontId="1" type="noConversion"/>
  </si>
  <si>
    <t>대전광역시 서구 원도안로241번길 23-20</t>
    <phoneticPr fontId="1" type="noConversion"/>
  </si>
  <si>
    <t>진료시설 환경개선사업(에어컨설치)</t>
    <phoneticPr fontId="1" type="noConversion"/>
  </si>
  <si>
    <t>주사실 베드콘솔 이전</t>
    <phoneticPr fontId="1" type="noConversion"/>
  </si>
  <si>
    <t>2024.07.~2024.08.</t>
    <phoneticPr fontId="1" type="noConversion"/>
  </si>
  <si>
    <t>메가테크㈜</t>
    <phoneticPr fontId="1" type="noConversion"/>
  </si>
  <si>
    <t>이기현</t>
    <phoneticPr fontId="1" type="noConversion"/>
  </si>
  <si>
    <t>대전광역시 동구 옛신탄진로55번길 8</t>
    <phoneticPr fontId="1" type="noConversion"/>
  </si>
  <si>
    <t>의약품구매</t>
    <phoneticPr fontId="1" type="noConversion"/>
  </si>
  <si>
    <t>2024.07.~2024.12.</t>
    <phoneticPr fontId="1" type="noConversion"/>
  </si>
  <si>
    <t>㈜대전동원약품</t>
    <phoneticPr fontId="1" type="noConversion"/>
  </si>
  <si>
    <t>현수환</t>
    <phoneticPr fontId="1" type="noConversion"/>
  </si>
  <si>
    <t>대전광역시 대덕구 아리랑로 121</t>
    <phoneticPr fontId="1" type="noConversion"/>
  </si>
  <si>
    <t>수의계약</t>
  </si>
  <si>
    <t>공주의료원</t>
  </si>
  <si>
    <t>■ 기간 : 2024년 7월</t>
    <phoneticPr fontId="4" type="noConversion"/>
  </si>
  <si>
    <t>수의계약사유- 지방자치단체를 당사자로하는 계약에 관한 법률 시행령 제25조 1항 5호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</si>
</sst>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shrinkToFit="1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26" t="s">
        <v>70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10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8" t="s">
        <v>11</v>
      </c>
      <c r="B5" s="30" t="s">
        <v>12</v>
      </c>
      <c r="C5" s="30"/>
      <c r="D5" s="30"/>
      <c r="E5" s="30"/>
      <c r="F5" s="30"/>
      <c r="G5" s="31" t="s">
        <v>0</v>
      </c>
      <c r="H5" s="31"/>
      <c r="I5" s="31"/>
      <c r="J5" s="30" t="s">
        <v>13</v>
      </c>
      <c r="K5" s="30" t="s">
        <v>1</v>
      </c>
      <c r="L5" s="33" t="s">
        <v>2</v>
      </c>
    </row>
    <row r="6" spans="1:13" s="2" customFormat="1" ht="38.1" customHeight="1" x14ac:dyDescent="0.3">
      <c r="A6" s="29"/>
      <c r="B6" s="16" t="s">
        <v>14</v>
      </c>
      <c r="C6" s="5" t="s">
        <v>15</v>
      </c>
      <c r="D6" s="10" t="s">
        <v>8</v>
      </c>
      <c r="E6" s="10" t="s">
        <v>3</v>
      </c>
      <c r="F6" s="11" t="s">
        <v>16</v>
      </c>
      <c r="G6" s="11" t="s">
        <v>4</v>
      </c>
      <c r="H6" s="11" t="s">
        <v>17</v>
      </c>
      <c r="I6" s="16" t="s">
        <v>7</v>
      </c>
      <c r="J6" s="32"/>
      <c r="K6" s="32"/>
      <c r="L6" s="34"/>
    </row>
    <row r="7" spans="1:13" s="2" customFormat="1" ht="38.1" customHeight="1" x14ac:dyDescent="0.3">
      <c r="A7" s="15" t="s">
        <v>22</v>
      </c>
      <c r="B7" s="16">
        <v>20240701</v>
      </c>
      <c r="C7" s="5" t="s">
        <v>18</v>
      </c>
      <c r="D7" s="12">
        <v>86565000</v>
      </c>
      <c r="E7" s="12">
        <v>73147000</v>
      </c>
      <c r="F7" s="8">
        <f t="shared" ref="F7:F14" si="0">E7/D7*100</f>
        <v>84.499509039450132</v>
      </c>
      <c r="G7" s="11" t="s">
        <v>23</v>
      </c>
      <c r="H7" s="11" t="s">
        <v>24</v>
      </c>
      <c r="I7" s="16" t="s">
        <v>25</v>
      </c>
      <c r="J7" s="16" t="s">
        <v>6</v>
      </c>
      <c r="K7" s="16" t="s">
        <v>5</v>
      </c>
      <c r="L7" s="17"/>
    </row>
    <row r="8" spans="1:13" s="2" customFormat="1" ht="38.1" customHeight="1" x14ac:dyDescent="0.3">
      <c r="A8" s="15" t="s">
        <v>26</v>
      </c>
      <c r="B8" s="16">
        <v>20240701</v>
      </c>
      <c r="C8" s="5" t="s">
        <v>27</v>
      </c>
      <c r="D8" s="12">
        <v>4680000</v>
      </c>
      <c r="E8" s="12">
        <v>4680000</v>
      </c>
      <c r="F8" s="8">
        <f t="shared" si="0"/>
        <v>100</v>
      </c>
      <c r="G8" s="11" t="s">
        <v>28</v>
      </c>
      <c r="H8" s="11" t="s">
        <v>29</v>
      </c>
      <c r="I8" s="16" t="s">
        <v>30</v>
      </c>
      <c r="J8" s="16" t="s">
        <v>19</v>
      </c>
      <c r="K8" s="16" t="s">
        <v>20</v>
      </c>
      <c r="L8" s="13" t="s">
        <v>21</v>
      </c>
    </row>
    <row r="9" spans="1:13" s="2" customFormat="1" ht="38.1" customHeight="1" x14ac:dyDescent="0.3">
      <c r="A9" s="15" t="s">
        <v>31</v>
      </c>
      <c r="B9" s="16">
        <v>20240705</v>
      </c>
      <c r="C9" s="5" t="s">
        <v>32</v>
      </c>
      <c r="D9" s="12">
        <v>8580000</v>
      </c>
      <c r="E9" s="12">
        <v>8580000</v>
      </c>
      <c r="F9" s="8">
        <f t="shared" si="0"/>
        <v>100</v>
      </c>
      <c r="G9" s="11" t="s">
        <v>33</v>
      </c>
      <c r="H9" s="11" t="s">
        <v>34</v>
      </c>
      <c r="I9" s="16" t="s">
        <v>35</v>
      </c>
      <c r="J9" s="16" t="s">
        <v>19</v>
      </c>
      <c r="K9" s="16" t="s">
        <v>20</v>
      </c>
      <c r="L9" s="13" t="s">
        <v>21</v>
      </c>
    </row>
    <row r="10" spans="1:13" s="2" customFormat="1" ht="38.1" customHeight="1" x14ac:dyDescent="0.3">
      <c r="A10" s="15" t="s">
        <v>41</v>
      </c>
      <c r="B10" s="16">
        <v>20240710</v>
      </c>
      <c r="C10" s="5" t="s">
        <v>36</v>
      </c>
      <c r="D10" s="12">
        <v>16205000</v>
      </c>
      <c r="E10" s="12">
        <v>16205000</v>
      </c>
      <c r="F10" s="8">
        <f>E10/D10*100</f>
        <v>100</v>
      </c>
      <c r="G10" s="11" t="s">
        <v>37</v>
      </c>
      <c r="H10" s="11" t="s">
        <v>38</v>
      </c>
      <c r="I10" s="16" t="s">
        <v>39</v>
      </c>
      <c r="J10" s="16" t="s">
        <v>19</v>
      </c>
      <c r="K10" s="16" t="s">
        <v>20</v>
      </c>
      <c r="L10" s="13" t="s">
        <v>40</v>
      </c>
    </row>
    <row r="11" spans="1:13" s="2" customFormat="1" ht="38.1" customHeight="1" x14ac:dyDescent="0.3">
      <c r="A11" s="15" t="s">
        <v>42</v>
      </c>
      <c r="B11" s="16">
        <v>20240711</v>
      </c>
      <c r="C11" s="5" t="s">
        <v>36</v>
      </c>
      <c r="D11" s="12">
        <v>6694000</v>
      </c>
      <c r="E11" s="12">
        <v>6694000</v>
      </c>
      <c r="F11" s="8">
        <f t="shared" si="0"/>
        <v>100</v>
      </c>
      <c r="G11" s="11" t="s">
        <v>43</v>
      </c>
      <c r="H11" s="11" t="s">
        <v>44</v>
      </c>
      <c r="I11" s="16" t="s">
        <v>45</v>
      </c>
      <c r="J11" s="16" t="s">
        <v>19</v>
      </c>
      <c r="K11" s="16" t="s">
        <v>20</v>
      </c>
      <c r="L11" s="13" t="s">
        <v>21</v>
      </c>
    </row>
    <row r="12" spans="1:13" s="2" customFormat="1" ht="38.1" customHeight="1" x14ac:dyDescent="0.3">
      <c r="A12" s="15" t="s">
        <v>46</v>
      </c>
      <c r="B12" s="16">
        <v>20240722</v>
      </c>
      <c r="C12" s="5" t="s">
        <v>36</v>
      </c>
      <c r="D12" s="12">
        <v>2200000</v>
      </c>
      <c r="E12" s="12">
        <v>2200000</v>
      </c>
      <c r="F12" s="8">
        <f t="shared" si="0"/>
        <v>100</v>
      </c>
      <c r="G12" s="11" t="s">
        <v>47</v>
      </c>
      <c r="H12" s="11" t="s">
        <v>48</v>
      </c>
      <c r="I12" s="16" t="s">
        <v>49</v>
      </c>
      <c r="J12" s="16" t="s">
        <v>19</v>
      </c>
      <c r="K12" s="16" t="s">
        <v>20</v>
      </c>
      <c r="L12" s="13" t="s">
        <v>40</v>
      </c>
    </row>
    <row r="13" spans="1:13" s="2" customFormat="1" ht="38.1" customHeight="1" x14ac:dyDescent="0.3">
      <c r="A13" s="15" t="s">
        <v>57</v>
      </c>
      <c r="B13" s="16">
        <v>20240722</v>
      </c>
      <c r="C13" s="5" t="s">
        <v>36</v>
      </c>
      <c r="D13" s="12">
        <v>6024000</v>
      </c>
      <c r="E13" s="12">
        <v>5913820</v>
      </c>
      <c r="F13" s="8">
        <f t="shared" si="0"/>
        <v>98.170982735723769</v>
      </c>
      <c r="G13" s="11" t="s">
        <v>50</v>
      </c>
      <c r="H13" s="11" t="s">
        <v>51</v>
      </c>
      <c r="I13" s="16" t="s">
        <v>52</v>
      </c>
      <c r="J13" s="16" t="s">
        <v>19</v>
      </c>
      <c r="K13" s="16" t="s">
        <v>20</v>
      </c>
      <c r="L13" s="13" t="s">
        <v>21</v>
      </c>
    </row>
    <row r="14" spans="1:13" s="2" customFormat="1" ht="38.1" customHeight="1" x14ac:dyDescent="0.3">
      <c r="A14" s="15" t="s">
        <v>53</v>
      </c>
      <c r="B14" s="16">
        <v>20240722</v>
      </c>
      <c r="C14" s="5" t="s">
        <v>36</v>
      </c>
      <c r="D14" s="12">
        <v>8828000</v>
      </c>
      <c r="E14" s="12">
        <v>8828000</v>
      </c>
      <c r="F14" s="8">
        <f t="shared" si="0"/>
        <v>100</v>
      </c>
      <c r="G14" s="11" t="s">
        <v>54</v>
      </c>
      <c r="H14" s="11" t="s">
        <v>55</v>
      </c>
      <c r="I14" s="16" t="s">
        <v>56</v>
      </c>
      <c r="J14" s="16" t="s">
        <v>19</v>
      </c>
      <c r="K14" s="16" t="s">
        <v>5</v>
      </c>
      <c r="L14" s="13" t="s">
        <v>71</v>
      </c>
    </row>
    <row r="15" spans="1:13" s="2" customFormat="1" ht="38.1" customHeight="1" x14ac:dyDescent="0.3">
      <c r="A15" s="18" t="s">
        <v>58</v>
      </c>
      <c r="B15" s="19">
        <v>20240729</v>
      </c>
      <c r="C15" s="5" t="s">
        <v>59</v>
      </c>
      <c r="D15" s="12">
        <v>1650000</v>
      </c>
      <c r="E15" s="12">
        <v>1534500</v>
      </c>
      <c r="F15" s="8">
        <f t="shared" ref="F15:F16" si="1">E15/D15*100</f>
        <v>93</v>
      </c>
      <c r="G15" s="11" t="s">
        <v>60</v>
      </c>
      <c r="H15" s="11" t="s">
        <v>61</v>
      </c>
      <c r="I15" s="19" t="s">
        <v>62</v>
      </c>
      <c r="J15" s="19" t="s">
        <v>19</v>
      </c>
      <c r="K15" s="19" t="s">
        <v>5</v>
      </c>
      <c r="L15" s="13" t="s">
        <v>21</v>
      </c>
    </row>
    <row r="16" spans="1:13" s="2" customFormat="1" ht="38.1" customHeight="1" thickBot="1" x14ac:dyDescent="0.35">
      <c r="A16" s="20" t="s">
        <v>63</v>
      </c>
      <c r="B16" s="21">
        <v>20240729</v>
      </c>
      <c r="C16" s="14" t="s">
        <v>64</v>
      </c>
      <c r="D16" s="22">
        <v>18480100</v>
      </c>
      <c r="E16" s="22">
        <v>18480100</v>
      </c>
      <c r="F16" s="23">
        <f t="shared" si="1"/>
        <v>100</v>
      </c>
      <c r="G16" s="24" t="s">
        <v>65</v>
      </c>
      <c r="H16" s="24" t="s">
        <v>66</v>
      </c>
      <c r="I16" s="21" t="s">
        <v>67</v>
      </c>
      <c r="J16" s="21" t="s">
        <v>68</v>
      </c>
      <c r="K16" s="21" t="s">
        <v>69</v>
      </c>
      <c r="L16" s="25" t="s">
        <v>71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2024-09-19T01:03:54Z</dcterms:modified>
</cp:coreProperties>
</file>