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4년도\"/>
    </mc:Choice>
  </mc:AlternateContent>
  <bookViews>
    <workbookView xWindow="240" yWindow="75" windowWidth="14895" windowHeight="7935"/>
  </bookViews>
  <sheets>
    <sheet name="12월" sheetId="31" r:id="rId1"/>
  </sheets>
  <calcPr calcId="162913"/>
</workbook>
</file>

<file path=xl/calcChain.xml><?xml version="1.0" encoding="utf-8"?>
<calcChain xmlns="http://schemas.openxmlformats.org/spreadsheetml/2006/main">
  <c r="F41" i="31" l="1"/>
  <c r="F42" i="31"/>
  <c r="F43" i="31"/>
  <c r="F44" i="31"/>
  <c r="F32" i="31" l="1"/>
  <c r="F33" i="31"/>
  <c r="F34" i="31"/>
  <c r="F35" i="31"/>
  <c r="F36" i="31"/>
  <c r="F37" i="31"/>
  <c r="F38" i="31"/>
  <c r="F39" i="31"/>
  <c r="F40" i="31"/>
  <c r="F17" i="31" l="1"/>
  <c r="F18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31" i="31"/>
  <c r="F16" i="31"/>
  <c r="F15" i="31"/>
  <c r="F14" i="31"/>
  <c r="F13" i="31"/>
  <c r="F12" i="31"/>
  <c r="F11" i="31"/>
  <c r="F10" i="31"/>
  <c r="F9" i="31"/>
  <c r="F8" i="31"/>
  <c r="F7" i="31"/>
</calcChain>
</file>

<file path=xl/sharedStrings.xml><?xml version="1.0" encoding="utf-8"?>
<sst xmlns="http://schemas.openxmlformats.org/spreadsheetml/2006/main" count="291" uniqueCount="182">
  <si>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</si>
  <si>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</si>
  <si>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</si>
  <si>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</si>
  <si>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</si>
  <si>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</si>
  <si>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</si>
  <si>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</si>
  <si>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</si>
  <si>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</si>
  <si>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</si>
  <si>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</si>
  <si>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</si>
  <si>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</si>
  <si>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</si>
  <si>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</si>
  <si>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지방자치단체를 당사자로하는 계약에 관한 법률 시행령 제25조</t>
    <phoneticPr fontId="1" type="noConversion"/>
  </si>
  <si>
    <t>공주의료원</t>
    <phoneticPr fontId="1" type="noConversion"/>
  </si>
  <si>
    <t>전자입찰</t>
    <phoneticPr fontId="1" type="noConversion"/>
  </si>
  <si>
    <t>수의계약</t>
    <phoneticPr fontId="1" type="noConversion"/>
  </si>
  <si>
    <t>충청남도 천안시 서북구 봉정로 200</t>
    <phoneticPr fontId="1" type="noConversion"/>
  </si>
  <si>
    <t>이경재</t>
    <phoneticPr fontId="1" type="noConversion"/>
  </si>
  <si>
    <t>충청남도 공주시 관골1길 56-3</t>
    <phoneticPr fontId="1" type="noConversion"/>
  </si>
  <si>
    <t>수의계약사유- 재공고 유찰 후 수의계약
지방자치단체를당사자로하는계약에관한법률 시행령 제26조</t>
    <phoneticPr fontId="4" type="noConversion"/>
  </si>
  <si>
    <t>■ 기간 : 2024년도 12월</t>
    <phoneticPr fontId="4" type="noConversion"/>
  </si>
  <si>
    <t>공유재산 편의시설(커피숍) 계약</t>
    <phoneticPr fontId="1" type="noConversion"/>
  </si>
  <si>
    <t>2025.01.~2027.12.</t>
    <phoneticPr fontId="1" type="noConversion"/>
  </si>
  <si>
    <t>토프레소</t>
    <phoneticPr fontId="1" type="noConversion"/>
  </si>
  <si>
    <t>윤지연</t>
    <phoneticPr fontId="1" type="noConversion"/>
  </si>
  <si>
    <t>충청남도 공주시 무령로 77</t>
    <phoneticPr fontId="1" type="noConversion"/>
  </si>
  <si>
    <t>팬코일유니트(FCU) 교체</t>
    <phoneticPr fontId="1" type="noConversion"/>
  </si>
  <si>
    <t>2024.12.~2024.12.</t>
    <phoneticPr fontId="1" type="noConversion"/>
  </si>
  <si>
    <t>㈜성호에스비씨</t>
    <phoneticPr fontId="1" type="noConversion"/>
  </si>
  <si>
    <t>박경호</t>
    <phoneticPr fontId="1" type="noConversion"/>
  </si>
  <si>
    <t>경기도 시흥시 마유로238번길33</t>
    <phoneticPr fontId="1" type="noConversion"/>
  </si>
  <si>
    <t>냉난방구축(보강) 전기공사</t>
    <phoneticPr fontId="1" type="noConversion"/>
  </si>
  <si>
    <t>㈜강북전기</t>
    <phoneticPr fontId="1" type="noConversion"/>
  </si>
  <si>
    <t>승강기바닥 교체공사</t>
    <phoneticPr fontId="1" type="noConversion"/>
  </si>
  <si>
    <t>미소인테리어</t>
    <phoneticPr fontId="1" type="noConversion"/>
  </si>
  <si>
    <t>노재빈</t>
    <phoneticPr fontId="1" type="noConversion"/>
  </si>
  <si>
    <t>대전광역시 동구 동신초교로 46</t>
    <phoneticPr fontId="1" type="noConversion"/>
  </si>
  <si>
    <t>CT실린지 세트외 2종 구매</t>
    <phoneticPr fontId="1" type="noConversion"/>
  </si>
  <si>
    <t>2025.01.~2025.12.</t>
  </si>
  <si>
    <t>2025.01.~2025.12.</t>
    <phoneticPr fontId="1" type="noConversion"/>
  </si>
  <si>
    <t>보람메디컬</t>
    <phoneticPr fontId="1" type="noConversion"/>
  </si>
  <si>
    <t>방희덕</t>
    <phoneticPr fontId="1" type="noConversion"/>
  </si>
  <si>
    <t>대전광역시 대덕구 신탄진로115번안길 16</t>
    <phoneticPr fontId="1" type="noConversion"/>
  </si>
  <si>
    <t>전자입찰</t>
    <phoneticPr fontId="1" type="noConversion"/>
  </si>
  <si>
    <t>㈜에코비트로직스중부</t>
    <phoneticPr fontId="1" type="noConversion"/>
  </si>
  <si>
    <t>양승한</t>
    <phoneticPr fontId="1" type="noConversion"/>
  </si>
  <si>
    <t>충청남도 금산군 복수면 수영길 20</t>
    <phoneticPr fontId="1" type="noConversion"/>
  </si>
  <si>
    <t>전자입찰</t>
    <phoneticPr fontId="1" type="noConversion"/>
  </si>
  <si>
    <t>㈜동방의료교역</t>
    <phoneticPr fontId="1" type="noConversion"/>
  </si>
  <si>
    <t>임수성</t>
    <phoneticPr fontId="1" type="noConversion"/>
  </si>
  <si>
    <t>김주현</t>
    <phoneticPr fontId="1" type="noConversion"/>
  </si>
  <si>
    <t>정동석</t>
    <phoneticPr fontId="1" type="noConversion"/>
  </si>
  <si>
    <t>김태균</t>
    <phoneticPr fontId="1" type="noConversion"/>
  </si>
  <si>
    <t>㈜세원</t>
    <phoneticPr fontId="1" type="noConversion"/>
  </si>
  <si>
    <t>세종메디칼</t>
    <phoneticPr fontId="1" type="noConversion"/>
  </si>
  <si>
    <t>코메드</t>
    <phoneticPr fontId="1" type="noConversion"/>
  </si>
  <si>
    <t>대전광역시 유성구 동서대로5번길 47-1</t>
    <phoneticPr fontId="1" type="noConversion"/>
  </si>
  <si>
    <t>대전광역시 유성구 은구비로 18</t>
    <phoneticPr fontId="1" type="noConversion"/>
  </si>
  <si>
    <t>대전광역시 유성구 은구비남로7번길 14-7</t>
    <phoneticPr fontId="1" type="noConversion"/>
  </si>
  <si>
    <t>의료영상 원격판독</t>
    <phoneticPr fontId="1" type="noConversion"/>
  </si>
  <si>
    <t>리더스영상의학과</t>
    <phoneticPr fontId="1" type="noConversion"/>
  </si>
  <si>
    <t>이성호</t>
    <phoneticPr fontId="1" type="noConversion"/>
  </si>
  <si>
    <t>인천광역시 부평구 체육관로 30</t>
    <phoneticPr fontId="1" type="noConversion"/>
  </si>
  <si>
    <t>(유)대한주류상사</t>
    <phoneticPr fontId="1" type="noConversion"/>
  </si>
  <si>
    <t>김진수</t>
    <phoneticPr fontId="1" type="noConversion"/>
  </si>
  <si>
    <t>충청남도 공주시 소학동길 79-10</t>
    <phoneticPr fontId="1" type="noConversion"/>
  </si>
  <si>
    <t>장례식장 상복대여(판매)</t>
    <phoneticPr fontId="1" type="noConversion"/>
  </si>
  <si>
    <t>알밤스토리</t>
    <phoneticPr fontId="1" type="noConversion"/>
  </si>
  <si>
    <t>이희주</t>
    <phoneticPr fontId="1" type="noConversion"/>
  </si>
  <si>
    <t>충청남도 공주시 번영1로 134-3</t>
    <phoneticPr fontId="1" type="noConversion"/>
  </si>
  <si>
    <t xml:space="preserve">장례식장 제단꽃장식 </t>
    <phoneticPr fontId="1" type="noConversion"/>
  </si>
  <si>
    <t xml:space="preserve">장례식장 주류 </t>
    <phoneticPr fontId="1" type="noConversion"/>
  </si>
  <si>
    <t>의료폐기물 위탁처리</t>
    <phoneticPr fontId="1" type="noConversion"/>
  </si>
  <si>
    <t>공주</t>
    <phoneticPr fontId="1" type="noConversion"/>
  </si>
  <si>
    <t>강형석</t>
    <phoneticPr fontId="1" type="noConversion"/>
  </si>
  <si>
    <t>충청남도 공주시 번영1로 134-3</t>
    <phoneticPr fontId="1" type="noConversion"/>
  </si>
  <si>
    <t>인공신장실 투석재료</t>
    <phoneticPr fontId="1" type="noConversion"/>
  </si>
  <si>
    <t>㈜온누리메디케어</t>
    <phoneticPr fontId="1" type="noConversion"/>
  </si>
  <si>
    <t>김형길</t>
    <phoneticPr fontId="1" type="noConversion"/>
  </si>
  <si>
    <t>충청남도 천안시 동남구 망향로 185</t>
    <phoneticPr fontId="1" type="noConversion"/>
  </si>
  <si>
    <t>세탁물 위탁처리</t>
    <phoneticPr fontId="1" type="noConversion"/>
  </si>
  <si>
    <t>㈜엠디에스</t>
    <phoneticPr fontId="1" type="noConversion"/>
  </si>
  <si>
    <t>강승모</t>
    <phoneticPr fontId="1" type="noConversion"/>
  </si>
  <si>
    <t>충청남도 아산시 둔포면 이화서길 23</t>
    <phoneticPr fontId="1" type="noConversion"/>
  </si>
  <si>
    <t>㈜지원</t>
    <phoneticPr fontId="1" type="noConversion"/>
  </si>
  <si>
    <t>전현만</t>
    <phoneticPr fontId="1" type="noConversion"/>
  </si>
  <si>
    <t>대전광역시 서구 월평북로85</t>
    <phoneticPr fontId="1" type="noConversion"/>
  </si>
  <si>
    <t>장례식장 음료류</t>
    <phoneticPr fontId="1" type="noConversion"/>
  </si>
  <si>
    <t>㈜라온유통</t>
    <phoneticPr fontId="1" type="noConversion"/>
  </si>
  <si>
    <t>김형석</t>
    <phoneticPr fontId="1" type="noConversion"/>
  </si>
  <si>
    <t>충청남도 공주시 백미고을길 10-9</t>
    <phoneticPr fontId="1" type="noConversion"/>
  </si>
  <si>
    <t>의약품(1그룹)</t>
    <phoneticPr fontId="1" type="noConversion"/>
  </si>
  <si>
    <t>의약품(2그룹)</t>
  </si>
  <si>
    <t>의약품(3그룹)</t>
  </si>
  <si>
    <t>비앤제이팜</t>
    <phoneticPr fontId="1" type="noConversion"/>
  </si>
  <si>
    <t>김은주</t>
    <phoneticPr fontId="1" type="noConversion"/>
  </si>
  <si>
    <t>전북특별자치도 전주시 덕진구 삼례로 62</t>
    <phoneticPr fontId="1" type="noConversion"/>
  </si>
  <si>
    <t>㈜알에스팜</t>
    <phoneticPr fontId="1" type="noConversion"/>
  </si>
  <si>
    <t>정재동</t>
    <phoneticPr fontId="1" type="noConversion"/>
  </si>
  <si>
    <t>경기도 구리시 아차산로 489</t>
    <phoneticPr fontId="1" type="noConversion"/>
  </si>
  <si>
    <t>㈜성운약품</t>
    <phoneticPr fontId="1" type="noConversion"/>
  </si>
  <si>
    <t>김계현</t>
    <phoneticPr fontId="1" type="noConversion"/>
  </si>
  <si>
    <t>서울특별시 서초구 강남대로91번길 8</t>
    <phoneticPr fontId="1" type="noConversion"/>
  </si>
  <si>
    <t>장례식장 떡류</t>
    <phoneticPr fontId="1" type="noConversion"/>
  </si>
  <si>
    <t>서울떡집</t>
    <phoneticPr fontId="1" type="noConversion"/>
  </si>
  <si>
    <t>김영오</t>
    <phoneticPr fontId="1" type="noConversion"/>
  </si>
  <si>
    <t>충청남도 공주시 산성시장2길 70-4</t>
    <phoneticPr fontId="1" type="noConversion"/>
  </si>
  <si>
    <t>공주 · 천안의료원 의료소모품
(1그룹)</t>
    <phoneticPr fontId="1" type="noConversion"/>
  </si>
  <si>
    <t>㈜ 태성메디칼</t>
    <phoneticPr fontId="1" type="noConversion"/>
  </si>
  <si>
    <t>이양수</t>
    <phoneticPr fontId="1" type="noConversion"/>
  </si>
  <si>
    <t>대전광역시 중구 계롱로920번안길 10</t>
    <phoneticPr fontId="1" type="noConversion"/>
  </si>
  <si>
    <t>장의용품(수의)</t>
    <phoneticPr fontId="1" type="noConversion"/>
  </si>
  <si>
    <t>장의용품(관)</t>
    <phoneticPr fontId="1" type="noConversion"/>
  </si>
  <si>
    <t>장의용품(기타용품)</t>
    <phoneticPr fontId="1" type="noConversion"/>
  </si>
  <si>
    <t>영우</t>
    <phoneticPr fontId="1" type="noConversion"/>
  </si>
  <si>
    <t>박병우</t>
    <phoneticPr fontId="1" type="noConversion"/>
  </si>
  <si>
    <t>전북특별자치도 진안군 진안읍 언건2길 19</t>
    <phoneticPr fontId="1" type="noConversion"/>
  </si>
  <si>
    <t>㈜더블유엠</t>
    <phoneticPr fontId="1" type="noConversion"/>
  </si>
  <si>
    <t>안유미</t>
    <phoneticPr fontId="1" type="noConversion"/>
  </si>
  <si>
    <t>대구광역시 중구 동성로3길 5</t>
    <phoneticPr fontId="1" type="noConversion"/>
  </si>
  <si>
    <t>멜로우디</t>
    <phoneticPr fontId="1" type="noConversion"/>
  </si>
  <si>
    <t>백동흔</t>
    <phoneticPr fontId="1" type="noConversion"/>
  </si>
  <si>
    <t>경기도 남양주시 다산중앙로19번길 25-23</t>
    <phoneticPr fontId="1" type="noConversion"/>
  </si>
  <si>
    <t>장례식장 재료(과일류)</t>
    <phoneticPr fontId="1" type="noConversion"/>
  </si>
  <si>
    <t xml:space="preserve">일번지상회 </t>
    <phoneticPr fontId="1" type="noConversion"/>
  </si>
  <si>
    <t>김동명</t>
    <phoneticPr fontId="1" type="noConversion"/>
  </si>
  <si>
    <t>충청남도 공주시 제민천1길131</t>
    <phoneticPr fontId="1" type="noConversion"/>
  </si>
  <si>
    <t>장례식장 및 본관 잡화</t>
    <phoneticPr fontId="1" type="noConversion"/>
  </si>
  <si>
    <t>개스트하우스</t>
    <phoneticPr fontId="1" type="noConversion"/>
  </si>
  <si>
    <t>김은아</t>
    <phoneticPr fontId="1" type="noConversion"/>
  </si>
  <si>
    <t>충청남도 당진시 우두로2길 20-6</t>
    <phoneticPr fontId="1" type="noConversion"/>
  </si>
  <si>
    <t>수술 및 진료재료 (3그룹)</t>
    <phoneticPr fontId="1" type="noConversion"/>
  </si>
  <si>
    <t>수술 및 진료재료 (4그룹)</t>
    <phoneticPr fontId="1" type="noConversion"/>
  </si>
  <si>
    <t>수술 및 진료재료 (5그룹)</t>
    <phoneticPr fontId="1" type="noConversion"/>
  </si>
  <si>
    <t>수술 및 진료재료 (6그룹)</t>
    <phoneticPr fontId="1" type="noConversion"/>
  </si>
  <si>
    <t>수술 및 진료재료 (1그룹)</t>
    <phoneticPr fontId="1" type="noConversion"/>
  </si>
  <si>
    <t>수술 및 진료재료 (2그룹)</t>
    <phoneticPr fontId="1" type="noConversion"/>
  </si>
  <si>
    <t>블루메디칼</t>
    <phoneticPr fontId="1" type="noConversion"/>
  </si>
  <si>
    <t>박재근</t>
    <phoneticPr fontId="1" type="noConversion"/>
  </si>
  <si>
    <t>대전광역시 서구 둔산중로 138</t>
    <phoneticPr fontId="1" type="noConversion"/>
  </si>
  <si>
    <t>수술 및 진료재료 (7그룹)</t>
    <phoneticPr fontId="1" type="noConversion"/>
  </si>
  <si>
    <t>수술 및 진료재료 (8그룹)</t>
    <phoneticPr fontId="1" type="noConversion"/>
  </si>
  <si>
    <t>원바이오텍</t>
    <phoneticPr fontId="1" type="noConversion"/>
  </si>
  <si>
    <t>㈜에스오</t>
    <phoneticPr fontId="1" type="noConversion"/>
  </si>
  <si>
    <t>수술 및 진료재료 (12그룹)</t>
    <phoneticPr fontId="1" type="noConversion"/>
  </si>
  <si>
    <t>김성곤</t>
    <phoneticPr fontId="1" type="noConversion"/>
  </si>
  <si>
    <t>오승현</t>
    <phoneticPr fontId="1" type="noConversion"/>
  </si>
  <si>
    <t>대전광역시 유성구 유성대로822번길 33</t>
    <phoneticPr fontId="1" type="noConversion"/>
  </si>
  <si>
    <t>김진</t>
    <phoneticPr fontId="1" type="noConversion"/>
  </si>
  <si>
    <t>대전광역시 서구 관저동로 37-42</t>
    <phoneticPr fontId="1" type="noConversion"/>
  </si>
  <si>
    <t>충청남도 당진시 무수동로 15</t>
    <phoneticPr fontId="1" type="noConversion"/>
  </si>
  <si>
    <t>수의계약사유- 유찰 후 수의계약
지방자치단체를당사자로하는계약에관한법률 시행령 제26조</t>
    <phoneticPr fontId="4" type="noConversion"/>
  </si>
  <si>
    <t>일회용기저귀 폐기물 위탁처리</t>
    <phoneticPr fontId="1" type="noConversion"/>
  </si>
  <si>
    <t>㈜에코비트로직스중부</t>
    <phoneticPr fontId="1" type="noConversion"/>
  </si>
  <si>
    <t>충청남도 금산군 복수면 수영길 20</t>
    <phoneticPr fontId="1" type="noConversion"/>
  </si>
  <si>
    <t>에이치케이메디칼</t>
    <phoneticPr fontId="1" type="noConversion"/>
  </si>
  <si>
    <t>급식재료 (야채류)</t>
    <phoneticPr fontId="1" type="noConversion"/>
  </si>
  <si>
    <t>급식재료 (곡류)</t>
    <phoneticPr fontId="1" type="noConversion"/>
  </si>
  <si>
    <t>급식재료 (수산류)</t>
    <phoneticPr fontId="1" type="noConversion"/>
  </si>
  <si>
    <t>급식재료 (공산품류)</t>
    <phoneticPr fontId="1" type="noConversion"/>
  </si>
  <si>
    <t>급식재료 (육류)</t>
    <phoneticPr fontId="1" type="noConversion"/>
  </si>
  <si>
    <t>충남바른유통</t>
    <phoneticPr fontId="1" type="noConversion"/>
  </si>
  <si>
    <t>최일호</t>
    <phoneticPr fontId="1" type="noConversion"/>
  </si>
  <si>
    <t>충청남도 공주시 무령로 261</t>
    <phoneticPr fontId="1" type="noConversion"/>
  </si>
  <si>
    <t>2025.01.~2025.03.</t>
    <phoneticPr fontId="1" type="noConversion"/>
  </si>
  <si>
    <t>2025.01.~2025.06.</t>
    <phoneticPr fontId="1" type="noConversion"/>
  </si>
  <si>
    <t>제이제이푸드</t>
    <phoneticPr fontId="1" type="noConversion"/>
  </si>
  <si>
    <t>정기안</t>
    <phoneticPr fontId="1" type="noConversion"/>
  </si>
  <si>
    <t>충청남도 공주시 번영1로 47</t>
    <phoneticPr fontId="1" type="noConversion"/>
  </si>
  <si>
    <t>썬푸드</t>
    <phoneticPr fontId="1" type="noConversion"/>
  </si>
  <si>
    <t>한선영</t>
    <phoneticPr fontId="1" type="noConversion"/>
  </si>
  <si>
    <t>충청남도 공주시 의당면 의당전의로 177</t>
    <phoneticPr fontId="1" type="noConversion"/>
  </si>
  <si>
    <t>이화놀뫼유통</t>
    <phoneticPr fontId="1" type="noConversion"/>
  </si>
  <si>
    <t>조은정</t>
    <phoneticPr fontId="1" type="noConversion"/>
  </si>
  <si>
    <t>충청남도 논산시 해월로 80</t>
    <phoneticPr fontId="1" type="noConversion"/>
  </si>
  <si>
    <t>공주한우영농조합법인</t>
    <phoneticPr fontId="1" type="noConversion"/>
  </si>
  <si>
    <t>유승현</t>
    <phoneticPr fontId="1" type="noConversion"/>
  </si>
  <si>
    <t>충청남도 공주시 우성면 동곡길 1-45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</si>
</sst>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5" xfId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7.125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24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3" t="s">
        <v>2</v>
      </c>
      <c r="B5" s="28" t="s">
        <v>3</v>
      </c>
      <c r="C5" s="28"/>
      <c r="D5" s="28"/>
      <c r="E5" s="28"/>
      <c r="F5" s="28"/>
      <c r="G5" s="29" t="s">
        <v>4</v>
      </c>
      <c r="H5" s="29"/>
      <c r="I5" s="29"/>
      <c r="J5" s="28" t="s">
        <v>5</v>
      </c>
      <c r="K5" s="28" t="s">
        <v>6</v>
      </c>
      <c r="L5" s="31" t="s">
        <v>7</v>
      </c>
    </row>
    <row r="6" spans="1:13" s="2" customFormat="1" ht="38.1" customHeight="1" x14ac:dyDescent="0.3">
      <c r="A6" s="34"/>
      <c r="B6" s="24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4" t="s">
        <v>15</v>
      </c>
      <c r="J6" s="30"/>
      <c r="K6" s="30"/>
      <c r="L6" s="32"/>
    </row>
    <row r="7" spans="1:13" s="2" customFormat="1" ht="38.1" customHeight="1" x14ac:dyDescent="0.3">
      <c r="A7" s="14" t="s">
        <v>25</v>
      </c>
      <c r="B7" s="24">
        <v>20241205</v>
      </c>
      <c r="C7" s="5" t="s">
        <v>26</v>
      </c>
      <c r="D7" s="16">
        <v>12000000</v>
      </c>
      <c r="E7" s="16">
        <v>17580000</v>
      </c>
      <c r="F7" s="8">
        <f t="shared" ref="F7:F16" si="0">E7/D7*100</f>
        <v>146.5</v>
      </c>
      <c r="G7" s="10" t="s">
        <v>27</v>
      </c>
      <c r="H7" s="10" t="s">
        <v>28</v>
      </c>
      <c r="I7" s="25" t="s">
        <v>29</v>
      </c>
      <c r="J7" s="24" t="s">
        <v>18</v>
      </c>
      <c r="K7" s="24" t="s">
        <v>17</v>
      </c>
      <c r="L7" s="13"/>
    </row>
    <row r="8" spans="1:13" s="2" customFormat="1" ht="38.1" customHeight="1" x14ac:dyDescent="0.3">
      <c r="A8" s="14" t="s">
        <v>30</v>
      </c>
      <c r="B8" s="24">
        <v>20241212</v>
      </c>
      <c r="C8" s="5" t="s">
        <v>31</v>
      </c>
      <c r="D8" s="16">
        <v>20840000</v>
      </c>
      <c r="E8" s="16">
        <v>20840000</v>
      </c>
      <c r="F8" s="8">
        <f t="shared" si="0"/>
        <v>100</v>
      </c>
      <c r="G8" s="12" t="s">
        <v>32</v>
      </c>
      <c r="H8" s="12" t="s">
        <v>33</v>
      </c>
      <c r="I8" s="24" t="s">
        <v>34</v>
      </c>
      <c r="J8" s="24" t="s">
        <v>19</v>
      </c>
      <c r="K8" s="24" t="s">
        <v>17</v>
      </c>
      <c r="L8" s="15" t="s">
        <v>16</v>
      </c>
    </row>
    <row r="9" spans="1:13" s="2" customFormat="1" ht="38.1" customHeight="1" x14ac:dyDescent="0.3">
      <c r="A9" s="14" t="s">
        <v>35</v>
      </c>
      <c r="B9" s="24">
        <v>20241213</v>
      </c>
      <c r="C9" s="5" t="s">
        <v>31</v>
      </c>
      <c r="D9" s="16">
        <v>10540000</v>
      </c>
      <c r="E9" s="16">
        <v>10540000</v>
      </c>
      <c r="F9" s="8">
        <f t="shared" si="0"/>
        <v>100</v>
      </c>
      <c r="G9" s="10" t="s">
        <v>36</v>
      </c>
      <c r="H9" s="10" t="s">
        <v>21</v>
      </c>
      <c r="I9" s="25" t="s">
        <v>22</v>
      </c>
      <c r="J9" s="24" t="s">
        <v>19</v>
      </c>
      <c r="K9" s="24" t="s">
        <v>17</v>
      </c>
      <c r="L9" s="15" t="s">
        <v>16</v>
      </c>
    </row>
    <row r="10" spans="1:13" s="2" customFormat="1" ht="38.1" customHeight="1" x14ac:dyDescent="0.3">
      <c r="A10" s="14" t="s">
        <v>37</v>
      </c>
      <c r="B10" s="24">
        <v>20241220</v>
      </c>
      <c r="C10" s="5" t="s">
        <v>31</v>
      </c>
      <c r="D10" s="16">
        <v>12430000</v>
      </c>
      <c r="E10" s="16">
        <v>12430000</v>
      </c>
      <c r="F10" s="8">
        <f t="shared" si="0"/>
        <v>100</v>
      </c>
      <c r="G10" s="12" t="s">
        <v>38</v>
      </c>
      <c r="H10" s="12" t="s">
        <v>39</v>
      </c>
      <c r="I10" s="24" t="s">
        <v>40</v>
      </c>
      <c r="J10" s="24" t="s">
        <v>19</v>
      </c>
      <c r="K10" s="24" t="s">
        <v>17</v>
      </c>
      <c r="L10" s="15" t="s">
        <v>16</v>
      </c>
    </row>
    <row r="11" spans="1:13" s="2" customFormat="1" ht="38.1" customHeight="1" x14ac:dyDescent="0.3">
      <c r="A11" s="14" t="s">
        <v>41</v>
      </c>
      <c r="B11" s="24">
        <v>20241227</v>
      </c>
      <c r="C11" s="5" t="s">
        <v>43</v>
      </c>
      <c r="D11" s="16">
        <v>46622225</v>
      </c>
      <c r="E11" s="16">
        <v>42010000</v>
      </c>
      <c r="F11" s="8">
        <f>E11/D11*100</f>
        <v>90.107239626594392</v>
      </c>
      <c r="G11" s="12" t="s">
        <v>44</v>
      </c>
      <c r="H11" s="12" t="s">
        <v>45</v>
      </c>
      <c r="I11" s="24" t="s">
        <v>46</v>
      </c>
      <c r="J11" s="24" t="s">
        <v>47</v>
      </c>
      <c r="K11" s="24" t="s">
        <v>17</v>
      </c>
      <c r="L11" s="15"/>
    </row>
    <row r="12" spans="1:13" s="2" customFormat="1" ht="38.1" customHeight="1" x14ac:dyDescent="0.3">
      <c r="A12" s="14" t="s">
        <v>76</v>
      </c>
      <c r="B12" s="24">
        <v>20241227</v>
      </c>
      <c r="C12" s="5" t="s">
        <v>43</v>
      </c>
      <c r="D12" s="16">
        <v>95199975</v>
      </c>
      <c r="E12" s="16">
        <v>80765000</v>
      </c>
      <c r="F12" s="8">
        <f t="shared" si="0"/>
        <v>84.837207152627926</v>
      </c>
      <c r="G12" s="12" t="s">
        <v>48</v>
      </c>
      <c r="H12" s="12" t="s">
        <v>49</v>
      </c>
      <c r="I12" s="24" t="s">
        <v>50</v>
      </c>
      <c r="J12" s="24" t="s">
        <v>18</v>
      </c>
      <c r="K12" s="24" t="s">
        <v>17</v>
      </c>
      <c r="L12" s="15"/>
    </row>
    <row r="13" spans="1:13" ht="37.5" customHeight="1" x14ac:dyDescent="0.3">
      <c r="A13" s="14" t="s">
        <v>135</v>
      </c>
      <c r="B13" s="24">
        <v>20241227</v>
      </c>
      <c r="C13" s="5" t="s">
        <v>43</v>
      </c>
      <c r="D13" s="16">
        <v>61505075</v>
      </c>
      <c r="E13" s="16">
        <v>57454730</v>
      </c>
      <c r="F13" s="8">
        <f t="shared" si="0"/>
        <v>93.414616598711575</v>
      </c>
      <c r="G13" s="12" t="s">
        <v>52</v>
      </c>
      <c r="H13" s="12" t="s">
        <v>53</v>
      </c>
      <c r="I13" s="24" t="s">
        <v>20</v>
      </c>
      <c r="J13" s="24" t="s">
        <v>51</v>
      </c>
      <c r="K13" s="24" t="s">
        <v>17</v>
      </c>
      <c r="L13" s="15"/>
    </row>
    <row r="14" spans="1:13" ht="37.5" customHeight="1" x14ac:dyDescent="0.3">
      <c r="A14" s="14" t="s">
        <v>136</v>
      </c>
      <c r="B14" s="24">
        <v>20241227</v>
      </c>
      <c r="C14" s="5" t="s">
        <v>43</v>
      </c>
      <c r="D14" s="16">
        <v>48962625</v>
      </c>
      <c r="E14" s="16">
        <v>48281640</v>
      </c>
      <c r="F14" s="8">
        <f t="shared" si="0"/>
        <v>98.609173834123482</v>
      </c>
      <c r="G14" s="12" t="s">
        <v>57</v>
      </c>
      <c r="H14" s="12" t="s">
        <v>54</v>
      </c>
      <c r="I14" s="24" t="s">
        <v>60</v>
      </c>
      <c r="J14" s="24" t="s">
        <v>18</v>
      </c>
      <c r="K14" s="24" t="s">
        <v>17</v>
      </c>
      <c r="L14" s="15"/>
    </row>
    <row r="15" spans="1:13" ht="37.5" customHeight="1" x14ac:dyDescent="0.3">
      <c r="A15" s="14" t="s">
        <v>137</v>
      </c>
      <c r="B15" s="24">
        <v>20241227</v>
      </c>
      <c r="C15" s="5" t="s">
        <v>43</v>
      </c>
      <c r="D15" s="16">
        <v>48678200</v>
      </c>
      <c r="E15" s="16">
        <v>47187330</v>
      </c>
      <c r="F15" s="8">
        <f t="shared" si="0"/>
        <v>96.937294312443768</v>
      </c>
      <c r="G15" s="12" t="s">
        <v>58</v>
      </c>
      <c r="H15" s="12" t="s">
        <v>55</v>
      </c>
      <c r="I15" s="24" t="s">
        <v>61</v>
      </c>
      <c r="J15" s="24" t="s">
        <v>18</v>
      </c>
      <c r="K15" s="24" t="s">
        <v>17</v>
      </c>
      <c r="L15" s="15"/>
    </row>
    <row r="16" spans="1:13" ht="37.5" customHeight="1" x14ac:dyDescent="0.3">
      <c r="A16" s="14" t="s">
        <v>138</v>
      </c>
      <c r="B16" s="24">
        <v>20241227</v>
      </c>
      <c r="C16" s="5" t="s">
        <v>42</v>
      </c>
      <c r="D16" s="16">
        <v>45730475</v>
      </c>
      <c r="E16" s="16">
        <v>41328000</v>
      </c>
      <c r="F16" s="8">
        <f t="shared" si="0"/>
        <v>90.37299525097869</v>
      </c>
      <c r="G16" s="12" t="s">
        <v>59</v>
      </c>
      <c r="H16" s="12" t="s">
        <v>56</v>
      </c>
      <c r="I16" s="24" t="s">
        <v>62</v>
      </c>
      <c r="J16" s="24" t="s">
        <v>18</v>
      </c>
      <c r="K16" s="24" t="s">
        <v>17</v>
      </c>
      <c r="L16" s="13"/>
    </row>
    <row r="17" spans="1:12" ht="37.5" customHeight="1" x14ac:dyDescent="0.3">
      <c r="A17" s="14" t="s">
        <v>63</v>
      </c>
      <c r="B17" s="24">
        <v>20241227</v>
      </c>
      <c r="C17" s="5" t="s">
        <v>42</v>
      </c>
      <c r="D17" s="16">
        <v>120302820</v>
      </c>
      <c r="E17" s="16">
        <v>102108040</v>
      </c>
      <c r="F17" s="8">
        <f t="shared" ref="F17:F31" si="1">E17/D17*100</f>
        <v>84.875849128058675</v>
      </c>
      <c r="G17" s="12" t="s">
        <v>64</v>
      </c>
      <c r="H17" s="12" t="s">
        <v>65</v>
      </c>
      <c r="I17" s="24" t="s">
        <v>66</v>
      </c>
      <c r="J17" s="24" t="s">
        <v>18</v>
      </c>
      <c r="K17" s="24" t="s">
        <v>17</v>
      </c>
      <c r="L17" s="13"/>
    </row>
    <row r="18" spans="1:12" ht="37.5" customHeight="1" x14ac:dyDescent="0.3">
      <c r="A18" s="14" t="s">
        <v>75</v>
      </c>
      <c r="B18" s="24">
        <v>20241230</v>
      </c>
      <c r="C18" s="5" t="s">
        <v>42</v>
      </c>
      <c r="D18" s="16">
        <v>102397350</v>
      </c>
      <c r="E18" s="16">
        <v>88213800</v>
      </c>
      <c r="F18" s="8">
        <f t="shared" si="1"/>
        <v>86.148518491933629</v>
      </c>
      <c r="G18" s="12" t="s">
        <v>67</v>
      </c>
      <c r="H18" s="12" t="s">
        <v>68</v>
      </c>
      <c r="I18" s="24" t="s">
        <v>69</v>
      </c>
      <c r="J18" s="24" t="s">
        <v>18</v>
      </c>
      <c r="K18" s="24" t="s">
        <v>17</v>
      </c>
      <c r="L18" s="13"/>
    </row>
    <row r="19" spans="1:12" ht="37.5" customHeight="1" x14ac:dyDescent="0.3">
      <c r="A19" s="14" t="s">
        <v>70</v>
      </c>
      <c r="B19" s="24">
        <v>20241230</v>
      </c>
      <c r="C19" s="5" t="s">
        <v>42</v>
      </c>
      <c r="D19" s="16">
        <v>45730475</v>
      </c>
      <c r="E19" s="16">
        <v>40512130</v>
      </c>
      <c r="F19" s="8">
        <f t="shared" si="1"/>
        <v>88.588911442533671</v>
      </c>
      <c r="G19" s="12" t="s">
        <v>71</v>
      </c>
      <c r="H19" s="12" t="s">
        <v>72</v>
      </c>
      <c r="I19" s="24" t="s">
        <v>73</v>
      </c>
      <c r="J19" s="24" t="s">
        <v>18</v>
      </c>
      <c r="K19" s="24" t="s">
        <v>17</v>
      </c>
      <c r="L19" s="13"/>
    </row>
    <row r="20" spans="1:12" ht="37.5" customHeight="1" x14ac:dyDescent="0.3">
      <c r="A20" s="14" t="s">
        <v>74</v>
      </c>
      <c r="B20" s="24">
        <v>20241230</v>
      </c>
      <c r="C20" s="5" t="s">
        <v>42</v>
      </c>
      <c r="D20" s="16">
        <v>66958000</v>
      </c>
      <c r="E20" s="16">
        <v>59001870</v>
      </c>
      <c r="F20" s="8">
        <f t="shared" si="1"/>
        <v>88.117730517637924</v>
      </c>
      <c r="G20" s="12" t="s">
        <v>77</v>
      </c>
      <c r="H20" s="12" t="s">
        <v>78</v>
      </c>
      <c r="I20" s="24" t="s">
        <v>79</v>
      </c>
      <c r="J20" s="24" t="s">
        <v>18</v>
      </c>
      <c r="K20" s="24" t="s">
        <v>17</v>
      </c>
      <c r="L20" s="13"/>
    </row>
    <row r="21" spans="1:12" ht="37.5" customHeight="1" x14ac:dyDescent="0.3">
      <c r="A21" s="14" t="s">
        <v>80</v>
      </c>
      <c r="B21" s="24">
        <v>20241230</v>
      </c>
      <c r="C21" s="5" t="s">
        <v>42</v>
      </c>
      <c r="D21" s="16">
        <v>211245750</v>
      </c>
      <c r="E21" s="16">
        <v>208731580</v>
      </c>
      <c r="F21" s="8">
        <f t="shared" si="1"/>
        <v>98.809836410910052</v>
      </c>
      <c r="G21" s="12" t="s">
        <v>81</v>
      </c>
      <c r="H21" s="12" t="s">
        <v>82</v>
      </c>
      <c r="I21" s="24" t="s">
        <v>83</v>
      </c>
      <c r="J21" s="24" t="s">
        <v>18</v>
      </c>
      <c r="K21" s="24" t="s">
        <v>17</v>
      </c>
      <c r="L21" s="13"/>
    </row>
    <row r="22" spans="1:12" ht="37.5" customHeight="1" x14ac:dyDescent="0.3">
      <c r="A22" s="14" t="s">
        <v>84</v>
      </c>
      <c r="B22" s="24">
        <v>20241231</v>
      </c>
      <c r="C22" s="5" t="s">
        <v>42</v>
      </c>
      <c r="D22" s="16">
        <v>137030650</v>
      </c>
      <c r="E22" s="16">
        <v>135725600</v>
      </c>
      <c r="F22" s="8">
        <f t="shared" si="1"/>
        <v>99.047621827671406</v>
      </c>
      <c r="G22" s="12" t="s">
        <v>85</v>
      </c>
      <c r="H22" s="12" t="s">
        <v>86</v>
      </c>
      <c r="I22" s="24" t="s">
        <v>87</v>
      </c>
      <c r="J22" s="24" t="s">
        <v>18</v>
      </c>
      <c r="K22" s="24" t="s">
        <v>17</v>
      </c>
      <c r="L22" s="13"/>
    </row>
    <row r="23" spans="1:12" ht="37.5" customHeight="1" x14ac:dyDescent="0.3">
      <c r="A23" s="14" t="s">
        <v>139</v>
      </c>
      <c r="B23" s="24">
        <v>20241231</v>
      </c>
      <c r="C23" s="5" t="s">
        <v>42</v>
      </c>
      <c r="D23" s="16">
        <v>333712150</v>
      </c>
      <c r="E23" s="16">
        <v>322696550</v>
      </c>
      <c r="F23" s="8">
        <f t="shared" si="1"/>
        <v>96.699071340375227</v>
      </c>
      <c r="G23" s="12" t="s">
        <v>88</v>
      </c>
      <c r="H23" s="12" t="s">
        <v>89</v>
      </c>
      <c r="I23" s="24" t="s">
        <v>90</v>
      </c>
      <c r="J23" s="24" t="s">
        <v>18</v>
      </c>
      <c r="K23" s="24" t="s">
        <v>17</v>
      </c>
      <c r="L23" s="13" t="s">
        <v>23</v>
      </c>
    </row>
    <row r="24" spans="1:12" ht="37.5" customHeight="1" x14ac:dyDescent="0.3">
      <c r="A24" s="14" t="s">
        <v>91</v>
      </c>
      <c r="B24" s="24">
        <v>20241231</v>
      </c>
      <c r="C24" s="5" t="s">
        <v>42</v>
      </c>
      <c r="D24" s="16">
        <v>58883400</v>
      </c>
      <c r="E24" s="16">
        <v>49611518</v>
      </c>
      <c r="F24" s="8">
        <f t="shared" si="1"/>
        <v>84.253827054823603</v>
      </c>
      <c r="G24" s="12" t="s">
        <v>92</v>
      </c>
      <c r="H24" s="12" t="s">
        <v>93</v>
      </c>
      <c r="I24" s="24" t="s">
        <v>94</v>
      </c>
      <c r="J24" s="24" t="s">
        <v>18</v>
      </c>
      <c r="K24" s="24" t="s">
        <v>17</v>
      </c>
      <c r="L24" s="26"/>
    </row>
    <row r="25" spans="1:12" ht="37.5" customHeight="1" x14ac:dyDescent="0.3">
      <c r="A25" s="14" t="s">
        <v>95</v>
      </c>
      <c r="B25" s="24">
        <v>20241231</v>
      </c>
      <c r="C25" s="5" t="s">
        <v>42</v>
      </c>
      <c r="D25" s="16">
        <v>3216387700</v>
      </c>
      <c r="E25" s="16">
        <v>2589953464</v>
      </c>
      <c r="F25" s="8">
        <f t="shared" si="1"/>
        <v>80.523671446697804</v>
      </c>
      <c r="G25" s="12" t="s">
        <v>98</v>
      </c>
      <c r="H25" s="12" t="s">
        <v>99</v>
      </c>
      <c r="I25" s="24" t="s">
        <v>100</v>
      </c>
      <c r="J25" s="24" t="s">
        <v>18</v>
      </c>
      <c r="K25" s="24" t="s">
        <v>17</v>
      </c>
      <c r="L25" s="13"/>
    </row>
    <row r="26" spans="1:12" ht="37.5" customHeight="1" x14ac:dyDescent="0.3">
      <c r="A26" s="14" t="s">
        <v>96</v>
      </c>
      <c r="B26" s="24">
        <v>20241231</v>
      </c>
      <c r="C26" s="5" t="s">
        <v>42</v>
      </c>
      <c r="D26" s="16">
        <v>2952085525</v>
      </c>
      <c r="E26" s="16">
        <v>2386360290</v>
      </c>
      <c r="F26" s="8">
        <f t="shared" si="1"/>
        <v>80.836421228006259</v>
      </c>
      <c r="G26" s="12" t="s">
        <v>101</v>
      </c>
      <c r="H26" s="12" t="s">
        <v>102</v>
      </c>
      <c r="I26" s="24" t="s">
        <v>103</v>
      </c>
      <c r="J26" s="24" t="s">
        <v>18</v>
      </c>
      <c r="K26" s="24" t="s">
        <v>17</v>
      </c>
      <c r="L26" s="13"/>
    </row>
    <row r="27" spans="1:12" ht="37.5" customHeight="1" x14ac:dyDescent="0.3">
      <c r="A27" s="14" t="s">
        <v>97</v>
      </c>
      <c r="B27" s="24">
        <v>20241231</v>
      </c>
      <c r="C27" s="5" t="s">
        <v>42</v>
      </c>
      <c r="D27" s="16">
        <v>300594825</v>
      </c>
      <c r="E27" s="16">
        <v>288000000</v>
      </c>
      <c r="F27" s="8">
        <f t="shared" si="1"/>
        <v>95.81003265774784</v>
      </c>
      <c r="G27" s="12" t="s">
        <v>104</v>
      </c>
      <c r="H27" s="12" t="s">
        <v>105</v>
      </c>
      <c r="I27" s="24" t="s">
        <v>106</v>
      </c>
      <c r="J27" s="24" t="s">
        <v>18</v>
      </c>
      <c r="K27" s="24" t="s">
        <v>17</v>
      </c>
      <c r="L27" s="13"/>
    </row>
    <row r="28" spans="1:12" ht="37.5" customHeight="1" x14ac:dyDescent="0.3">
      <c r="A28" s="14" t="s">
        <v>107</v>
      </c>
      <c r="B28" s="24">
        <v>20241231</v>
      </c>
      <c r="C28" s="5" t="s">
        <v>42</v>
      </c>
      <c r="D28" s="16">
        <v>98656050</v>
      </c>
      <c r="E28" s="16">
        <v>88495160</v>
      </c>
      <c r="F28" s="8">
        <f t="shared" si="1"/>
        <v>89.700692456265983</v>
      </c>
      <c r="G28" s="12" t="s">
        <v>108</v>
      </c>
      <c r="H28" s="12" t="s">
        <v>109</v>
      </c>
      <c r="I28" s="24" t="s">
        <v>110</v>
      </c>
      <c r="J28" s="24" t="s">
        <v>18</v>
      </c>
      <c r="K28" s="24" t="s">
        <v>17</v>
      </c>
      <c r="L28" s="13"/>
    </row>
    <row r="29" spans="1:12" ht="37.5" customHeight="1" x14ac:dyDescent="0.3">
      <c r="A29" s="14" t="s">
        <v>111</v>
      </c>
      <c r="B29" s="24">
        <v>20241231</v>
      </c>
      <c r="C29" s="5" t="s">
        <v>42</v>
      </c>
      <c r="D29" s="16">
        <v>517249100</v>
      </c>
      <c r="E29" s="16">
        <v>482500000</v>
      </c>
      <c r="F29" s="8">
        <f t="shared" si="1"/>
        <v>93.281940944894828</v>
      </c>
      <c r="G29" s="12" t="s">
        <v>112</v>
      </c>
      <c r="H29" s="12" t="s">
        <v>113</v>
      </c>
      <c r="I29" s="24" t="s">
        <v>114</v>
      </c>
      <c r="J29" s="24" t="s">
        <v>18</v>
      </c>
      <c r="K29" s="24" t="s">
        <v>17</v>
      </c>
      <c r="L29" s="13"/>
    </row>
    <row r="30" spans="1:12" ht="37.5" customHeight="1" x14ac:dyDescent="0.3">
      <c r="A30" s="14" t="s">
        <v>115</v>
      </c>
      <c r="B30" s="24">
        <v>20241231</v>
      </c>
      <c r="C30" s="5" t="s">
        <v>42</v>
      </c>
      <c r="D30" s="16">
        <v>96266725</v>
      </c>
      <c r="E30" s="16">
        <v>81102310</v>
      </c>
      <c r="F30" s="8">
        <f t="shared" si="1"/>
        <v>84.247500888806599</v>
      </c>
      <c r="G30" s="12" t="s">
        <v>118</v>
      </c>
      <c r="H30" s="12" t="s">
        <v>119</v>
      </c>
      <c r="I30" s="24" t="s">
        <v>120</v>
      </c>
      <c r="J30" s="24" t="s">
        <v>18</v>
      </c>
      <c r="K30" s="24" t="s">
        <v>17</v>
      </c>
      <c r="L30" s="13"/>
    </row>
    <row r="31" spans="1:12" ht="37.5" customHeight="1" x14ac:dyDescent="0.3">
      <c r="A31" s="14" t="s">
        <v>116</v>
      </c>
      <c r="B31" s="24">
        <v>20241231</v>
      </c>
      <c r="C31" s="5" t="s">
        <v>42</v>
      </c>
      <c r="D31" s="16">
        <v>106435675</v>
      </c>
      <c r="E31" s="16">
        <v>89674765</v>
      </c>
      <c r="F31" s="8">
        <f t="shared" si="1"/>
        <v>84.252545023085531</v>
      </c>
      <c r="G31" s="12" t="s">
        <v>121</v>
      </c>
      <c r="H31" s="12" t="s">
        <v>122</v>
      </c>
      <c r="I31" s="24" t="s">
        <v>123</v>
      </c>
      <c r="J31" s="24" t="s">
        <v>18</v>
      </c>
      <c r="K31" s="24" t="s">
        <v>17</v>
      </c>
      <c r="L31" s="13"/>
    </row>
    <row r="32" spans="1:12" ht="37.5" customHeight="1" x14ac:dyDescent="0.3">
      <c r="A32" s="14" t="s">
        <v>117</v>
      </c>
      <c r="B32" s="24">
        <v>20241231</v>
      </c>
      <c r="C32" s="5" t="s">
        <v>42</v>
      </c>
      <c r="D32" s="16">
        <v>299502750</v>
      </c>
      <c r="E32" s="16">
        <v>241107320</v>
      </c>
      <c r="F32" s="8">
        <f t="shared" ref="F32:F40" si="2">E32/D32*100</f>
        <v>80.502539626096919</v>
      </c>
      <c r="G32" s="12" t="s">
        <v>124</v>
      </c>
      <c r="H32" s="12" t="s">
        <v>125</v>
      </c>
      <c r="I32" s="24" t="s">
        <v>126</v>
      </c>
      <c r="J32" s="24" t="s">
        <v>18</v>
      </c>
      <c r="K32" s="24" t="s">
        <v>17</v>
      </c>
      <c r="L32" s="13"/>
    </row>
    <row r="33" spans="1:12" ht="37.5" customHeight="1" x14ac:dyDescent="0.3">
      <c r="A33" s="14" t="s">
        <v>127</v>
      </c>
      <c r="B33" s="24">
        <v>20241231</v>
      </c>
      <c r="C33" s="5" t="s">
        <v>42</v>
      </c>
      <c r="D33" s="16">
        <v>25831425</v>
      </c>
      <c r="E33" s="16">
        <v>24700000</v>
      </c>
      <c r="F33" s="8">
        <f t="shared" si="2"/>
        <v>95.619966765286861</v>
      </c>
      <c r="G33" s="12" t="s">
        <v>128</v>
      </c>
      <c r="H33" s="12" t="s">
        <v>129</v>
      </c>
      <c r="I33" s="24" t="s">
        <v>130</v>
      </c>
      <c r="J33" s="24" t="s">
        <v>18</v>
      </c>
      <c r="K33" s="24" t="s">
        <v>17</v>
      </c>
      <c r="L33" s="13"/>
    </row>
    <row r="34" spans="1:12" ht="37.5" customHeight="1" x14ac:dyDescent="0.3">
      <c r="A34" s="14" t="s">
        <v>131</v>
      </c>
      <c r="B34" s="24">
        <v>20241231</v>
      </c>
      <c r="C34" s="5" t="s">
        <v>42</v>
      </c>
      <c r="D34" s="16">
        <v>72341800</v>
      </c>
      <c r="E34" s="16">
        <v>60944466</v>
      </c>
      <c r="F34" s="8">
        <f t="shared" si="2"/>
        <v>84.245161165467266</v>
      </c>
      <c r="G34" s="12" t="s">
        <v>132</v>
      </c>
      <c r="H34" s="12" t="s">
        <v>133</v>
      </c>
      <c r="I34" s="24" t="s">
        <v>134</v>
      </c>
      <c r="J34" s="24" t="s">
        <v>18</v>
      </c>
      <c r="K34" s="24" t="s">
        <v>17</v>
      </c>
      <c r="L34" s="13"/>
    </row>
    <row r="35" spans="1:12" ht="37.5" customHeight="1" x14ac:dyDescent="0.3">
      <c r="A35" s="14" t="s">
        <v>140</v>
      </c>
      <c r="B35" s="24">
        <v>20241231</v>
      </c>
      <c r="C35" s="5" t="s">
        <v>42</v>
      </c>
      <c r="D35" s="16">
        <v>57866830</v>
      </c>
      <c r="E35" s="16">
        <v>56975730</v>
      </c>
      <c r="F35" s="8">
        <f t="shared" si="2"/>
        <v>98.460084991695581</v>
      </c>
      <c r="G35" s="12" t="s">
        <v>141</v>
      </c>
      <c r="H35" s="12" t="s">
        <v>142</v>
      </c>
      <c r="I35" s="24" t="s">
        <v>143</v>
      </c>
      <c r="J35" s="24" t="s">
        <v>18</v>
      </c>
      <c r="K35" s="24" t="s">
        <v>17</v>
      </c>
      <c r="L35" s="13" t="s">
        <v>23</v>
      </c>
    </row>
    <row r="36" spans="1:12" ht="37.5" customHeight="1" x14ac:dyDescent="0.3">
      <c r="A36" s="14" t="s">
        <v>144</v>
      </c>
      <c r="B36" s="24">
        <v>20241231</v>
      </c>
      <c r="C36" s="5" t="s">
        <v>42</v>
      </c>
      <c r="D36" s="16">
        <v>40002900</v>
      </c>
      <c r="E36" s="16">
        <v>38954000</v>
      </c>
      <c r="F36" s="8">
        <f t="shared" si="2"/>
        <v>97.377940099342794</v>
      </c>
      <c r="G36" s="12" t="s">
        <v>159</v>
      </c>
      <c r="H36" s="12" t="s">
        <v>149</v>
      </c>
      <c r="I36" s="24" t="s">
        <v>151</v>
      </c>
      <c r="J36" s="24" t="s">
        <v>18</v>
      </c>
      <c r="K36" s="24" t="s">
        <v>17</v>
      </c>
      <c r="L36" s="26"/>
    </row>
    <row r="37" spans="1:12" ht="37.5" customHeight="1" x14ac:dyDescent="0.3">
      <c r="A37" s="14" t="s">
        <v>145</v>
      </c>
      <c r="B37" s="24">
        <v>20241231</v>
      </c>
      <c r="C37" s="5" t="s">
        <v>42</v>
      </c>
      <c r="D37" s="16">
        <v>22854100</v>
      </c>
      <c r="E37" s="16">
        <v>21862860</v>
      </c>
      <c r="F37" s="8">
        <f t="shared" si="2"/>
        <v>95.662747603274696</v>
      </c>
      <c r="G37" s="12" t="s">
        <v>146</v>
      </c>
      <c r="H37" s="12" t="s">
        <v>152</v>
      </c>
      <c r="I37" s="24" t="s">
        <v>153</v>
      </c>
      <c r="J37" s="24" t="s">
        <v>18</v>
      </c>
      <c r="K37" s="24" t="s">
        <v>17</v>
      </c>
      <c r="L37" s="13"/>
    </row>
    <row r="38" spans="1:12" ht="37.5" customHeight="1" x14ac:dyDescent="0.3">
      <c r="A38" s="14" t="s">
        <v>148</v>
      </c>
      <c r="B38" s="24">
        <v>20241231</v>
      </c>
      <c r="C38" s="5" t="s">
        <v>42</v>
      </c>
      <c r="D38" s="16">
        <v>234049070</v>
      </c>
      <c r="E38" s="16">
        <v>226267855</v>
      </c>
      <c r="F38" s="8">
        <f t="shared" si="2"/>
        <v>96.675391617663763</v>
      </c>
      <c r="G38" s="12" t="s">
        <v>147</v>
      </c>
      <c r="H38" s="12" t="s">
        <v>150</v>
      </c>
      <c r="I38" s="24" t="s">
        <v>154</v>
      </c>
      <c r="J38" s="24" t="s">
        <v>18</v>
      </c>
      <c r="K38" s="24" t="s">
        <v>17</v>
      </c>
      <c r="L38" s="13" t="s">
        <v>155</v>
      </c>
    </row>
    <row r="39" spans="1:12" ht="37.5" customHeight="1" x14ac:dyDescent="0.3">
      <c r="A39" s="14" t="s">
        <v>156</v>
      </c>
      <c r="B39" s="24">
        <v>20241231</v>
      </c>
      <c r="C39" s="5" t="s">
        <v>42</v>
      </c>
      <c r="D39" s="16">
        <v>8800000</v>
      </c>
      <c r="E39" s="16">
        <v>8800000</v>
      </c>
      <c r="F39" s="8">
        <f t="shared" si="2"/>
        <v>100</v>
      </c>
      <c r="G39" s="12" t="s">
        <v>157</v>
      </c>
      <c r="H39" s="12" t="s">
        <v>49</v>
      </c>
      <c r="I39" s="24" t="s">
        <v>158</v>
      </c>
      <c r="J39" s="24" t="s">
        <v>18</v>
      </c>
      <c r="K39" s="24" t="s">
        <v>17</v>
      </c>
      <c r="L39" s="15" t="s">
        <v>16</v>
      </c>
    </row>
    <row r="40" spans="1:12" ht="37.5" customHeight="1" x14ac:dyDescent="0.3">
      <c r="A40" s="14" t="s">
        <v>160</v>
      </c>
      <c r="B40" s="24">
        <v>20241231</v>
      </c>
      <c r="C40" s="5" t="s">
        <v>168</v>
      </c>
      <c r="D40" s="16">
        <v>66687325</v>
      </c>
      <c r="E40" s="16">
        <v>59526800</v>
      </c>
      <c r="F40" s="8">
        <f t="shared" si="2"/>
        <v>89.26253977048863</v>
      </c>
      <c r="G40" s="12" t="s">
        <v>165</v>
      </c>
      <c r="H40" s="12" t="s">
        <v>166</v>
      </c>
      <c r="I40" s="24" t="s">
        <v>167</v>
      </c>
      <c r="J40" s="24" t="s">
        <v>18</v>
      </c>
      <c r="K40" s="24" t="s">
        <v>17</v>
      </c>
      <c r="L40" s="13"/>
    </row>
    <row r="41" spans="1:12" ht="37.5" customHeight="1" x14ac:dyDescent="0.3">
      <c r="A41" s="14" t="s">
        <v>161</v>
      </c>
      <c r="B41" s="24">
        <v>20241231</v>
      </c>
      <c r="C41" s="5" t="s">
        <v>169</v>
      </c>
      <c r="D41" s="16">
        <v>59355200</v>
      </c>
      <c r="E41" s="16">
        <v>50177000</v>
      </c>
      <c r="F41" s="8">
        <f t="shared" ref="F41:F44" si="3">E41/D41*100</f>
        <v>84.5368223845594</v>
      </c>
      <c r="G41" s="12" t="s">
        <v>170</v>
      </c>
      <c r="H41" s="12" t="s">
        <v>171</v>
      </c>
      <c r="I41" s="24" t="s">
        <v>172</v>
      </c>
      <c r="J41" s="24" t="s">
        <v>18</v>
      </c>
      <c r="K41" s="24" t="s">
        <v>17</v>
      </c>
      <c r="L41" s="13"/>
    </row>
    <row r="42" spans="1:12" ht="37.5" customHeight="1" x14ac:dyDescent="0.3">
      <c r="A42" s="14" t="s">
        <v>162</v>
      </c>
      <c r="B42" s="24">
        <v>20241231</v>
      </c>
      <c r="C42" s="5" t="s">
        <v>169</v>
      </c>
      <c r="D42" s="16">
        <v>77887075</v>
      </c>
      <c r="E42" s="16">
        <v>73429300</v>
      </c>
      <c r="F42" s="8">
        <f t="shared" si="3"/>
        <v>94.27661778286064</v>
      </c>
      <c r="G42" s="12" t="s">
        <v>173</v>
      </c>
      <c r="H42" s="12" t="s">
        <v>174</v>
      </c>
      <c r="I42" s="24" t="s">
        <v>175</v>
      </c>
      <c r="J42" s="24" t="s">
        <v>18</v>
      </c>
      <c r="K42" s="24" t="s">
        <v>17</v>
      </c>
      <c r="L42" s="13"/>
    </row>
    <row r="43" spans="1:12" ht="37.5" customHeight="1" x14ac:dyDescent="0.3">
      <c r="A43" s="14" t="s">
        <v>163</v>
      </c>
      <c r="B43" s="24">
        <v>20241231</v>
      </c>
      <c r="C43" s="5" t="s">
        <v>169</v>
      </c>
      <c r="D43" s="16">
        <v>98611850</v>
      </c>
      <c r="E43" s="16">
        <v>83927600</v>
      </c>
      <c r="F43" s="8">
        <f t="shared" si="3"/>
        <v>85.109041154790219</v>
      </c>
      <c r="G43" s="12" t="s">
        <v>176</v>
      </c>
      <c r="H43" s="12" t="s">
        <v>177</v>
      </c>
      <c r="I43" s="24" t="s">
        <v>178</v>
      </c>
      <c r="J43" s="24" t="s">
        <v>18</v>
      </c>
      <c r="K43" s="24" t="s">
        <v>17</v>
      </c>
      <c r="L43" s="13"/>
    </row>
    <row r="44" spans="1:12" ht="37.5" customHeight="1" thickBot="1" x14ac:dyDescent="0.35">
      <c r="A44" s="17" t="s">
        <v>164</v>
      </c>
      <c r="B44" s="18">
        <v>20241231</v>
      </c>
      <c r="C44" s="19" t="s">
        <v>169</v>
      </c>
      <c r="D44" s="20">
        <v>85165000</v>
      </c>
      <c r="E44" s="20">
        <v>76340000</v>
      </c>
      <c r="F44" s="21">
        <f t="shared" si="3"/>
        <v>89.637761991428405</v>
      </c>
      <c r="G44" s="22" t="s">
        <v>179</v>
      </c>
      <c r="H44" s="22" t="s">
        <v>180</v>
      </c>
      <c r="I44" s="18" t="s">
        <v>181</v>
      </c>
      <c r="J44" s="18" t="s">
        <v>18</v>
      </c>
      <c r="K44" s="18" t="s">
        <v>17</v>
      </c>
      <c r="L44" s="23" t="s">
        <v>155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2025-03-13T23:55:27Z</dcterms:modified>
</cp:coreProperties>
</file>