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3월 " sheetId="9" r:id="rId1"/>
  </sheets>
  <calcPr calcId="162913"/>
</workbook>
</file>

<file path=xl/calcChain.xml><?xml version="1.0" encoding="utf-8"?>
<calcChain xmlns="http://schemas.openxmlformats.org/spreadsheetml/2006/main">
  <c r="F9" i="9" l="1"/>
  <c r="F8" i="9"/>
  <c r="F7" i="9"/>
</calcChain>
</file>

<file path=xl/sharedStrings.xml><?xml version="1.0" encoding="utf-8"?>
<sst xmlns="http://schemas.openxmlformats.org/spreadsheetml/2006/main" count="39" uniqueCount="38">
  <si>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</si>
  <si>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</si>
  <si>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</si>
  <si>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</si>
  <si>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</si>
  <si>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</si>
  <si>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</si>
  <si>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</si>
  <si>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</si>
  <si>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</si>
  <si>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</si>
  <si>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</si>
  <si>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</si>
  <si>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</si>
  <si>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</si>
  <si>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</si>
  <si>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</si>
  <si>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</si>
  <si>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</si>
  <si>
    <t>수의계약</t>
    <phoneticPr fontId="1" type="noConversion"/>
  </si>
  <si>
    <t>의약품 구매</t>
    <phoneticPr fontId="1" type="noConversion"/>
  </si>
  <si>
    <t>2025.03.~2025.12.</t>
    <phoneticPr fontId="1" type="noConversion"/>
  </si>
  <si>
    <t>㈜대전동원약품</t>
    <phoneticPr fontId="1" type="noConversion"/>
  </si>
  <si>
    <t>현수환</t>
    <phoneticPr fontId="1" type="noConversion"/>
  </si>
  <si>
    <t>대전광역시 대덕구 아리랑로 121</t>
    <phoneticPr fontId="1" type="noConversion"/>
  </si>
  <si>
    <t>■ 기간 : 2025년도 3월</t>
    <phoneticPr fontId="4" type="noConversion"/>
  </si>
  <si>
    <t>급식재료 (야채류)</t>
    <phoneticPr fontId="1" type="noConversion"/>
  </si>
  <si>
    <t>2025.04.~2025.06.</t>
    <phoneticPr fontId="1" type="noConversion"/>
  </si>
  <si>
    <t>2025.04.~2025.06.</t>
    <phoneticPr fontId="1" type="noConversion"/>
  </si>
  <si>
    <t>급식재료 (과일류)</t>
    <phoneticPr fontId="1" type="noConversion"/>
  </si>
  <si>
    <t>가온푸드</t>
    <phoneticPr fontId="1" type="noConversion"/>
  </si>
  <si>
    <t>신중훈</t>
    <phoneticPr fontId="1" type="noConversion"/>
  </si>
  <si>
    <t>충청남도 공주시 버드나무4길 18-1</t>
    <phoneticPr fontId="1" type="noConversion"/>
  </si>
  <si>
    <t>전자입찰</t>
    <phoneticPr fontId="1" type="noConversion"/>
  </si>
  <si>
    <t>일번지상회</t>
    <phoneticPr fontId="1" type="noConversion"/>
  </si>
  <si>
    <t>김동명</t>
    <phoneticPr fontId="1" type="noConversion"/>
  </si>
  <si>
    <t>충청남도 공주시 제민천1길 131</t>
    <phoneticPr fontId="1" type="noConversion"/>
  </si>
  <si>
    <t>전자입찰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</si>
</sst>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25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6" t="s">
        <v>2</v>
      </c>
      <c r="B5" s="28" t="s">
        <v>3</v>
      </c>
      <c r="C5" s="28"/>
      <c r="D5" s="28"/>
      <c r="E5" s="28"/>
      <c r="F5" s="28"/>
      <c r="G5" s="29" t="s">
        <v>4</v>
      </c>
      <c r="H5" s="29"/>
      <c r="I5" s="29"/>
      <c r="J5" s="28" t="s">
        <v>5</v>
      </c>
      <c r="K5" s="28" t="s">
        <v>6</v>
      </c>
      <c r="L5" s="31" t="s">
        <v>7</v>
      </c>
    </row>
    <row r="6" spans="1:13" s="2" customFormat="1" ht="38.1" customHeight="1" x14ac:dyDescent="0.3">
      <c r="A6" s="27"/>
      <c r="B6" s="23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3" t="s">
        <v>15</v>
      </c>
      <c r="J6" s="30"/>
      <c r="K6" s="30"/>
      <c r="L6" s="32"/>
    </row>
    <row r="7" spans="1:13" s="2" customFormat="1" ht="38.1" customHeight="1" x14ac:dyDescent="0.3">
      <c r="A7" s="14" t="s">
        <v>20</v>
      </c>
      <c r="B7" s="23">
        <v>20250310</v>
      </c>
      <c r="C7" s="5" t="s">
        <v>21</v>
      </c>
      <c r="D7" s="16">
        <v>12273474</v>
      </c>
      <c r="E7" s="16">
        <v>12273474</v>
      </c>
      <c r="F7" s="8">
        <f t="shared" ref="F7:F9" si="0">E7/D7*100</f>
        <v>100</v>
      </c>
      <c r="G7" s="10" t="s">
        <v>22</v>
      </c>
      <c r="H7" s="10" t="s">
        <v>23</v>
      </c>
      <c r="I7" s="13" t="s">
        <v>24</v>
      </c>
      <c r="J7" s="23" t="s">
        <v>19</v>
      </c>
      <c r="K7" s="23" t="s">
        <v>16</v>
      </c>
      <c r="L7" s="15" t="s">
        <v>18</v>
      </c>
    </row>
    <row r="8" spans="1:13" s="2" customFormat="1" ht="38.1" customHeight="1" x14ac:dyDescent="0.3">
      <c r="A8" s="14" t="s">
        <v>26</v>
      </c>
      <c r="B8" s="23">
        <v>20250328</v>
      </c>
      <c r="C8" s="5" t="s">
        <v>27</v>
      </c>
      <c r="D8" s="16">
        <v>69717900</v>
      </c>
      <c r="E8" s="16">
        <v>61405000</v>
      </c>
      <c r="F8" s="8">
        <f t="shared" si="0"/>
        <v>88.076376368192385</v>
      </c>
      <c r="G8" s="12" t="s">
        <v>30</v>
      </c>
      <c r="H8" s="12" t="s">
        <v>31</v>
      </c>
      <c r="I8" s="23" t="s">
        <v>32</v>
      </c>
      <c r="J8" s="23" t="s">
        <v>33</v>
      </c>
      <c r="K8" s="23" t="s">
        <v>16</v>
      </c>
      <c r="L8" s="15"/>
    </row>
    <row r="9" spans="1:13" s="2" customFormat="1" ht="38.1" customHeight="1" thickBot="1" x14ac:dyDescent="0.35">
      <c r="A9" s="17" t="s">
        <v>29</v>
      </c>
      <c r="B9" s="18">
        <v>20250328</v>
      </c>
      <c r="C9" s="19" t="s">
        <v>28</v>
      </c>
      <c r="D9" s="20">
        <v>30910225</v>
      </c>
      <c r="E9" s="20">
        <v>29450000</v>
      </c>
      <c r="F9" s="21">
        <f t="shared" si="0"/>
        <v>95.275915979259295</v>
      </c>
      <c r="G9" s="22" t="s">
        <v>34</v>
      </c>
      <c r="H9" s="22" t="s">
        <v>35</v>
      </c>
      <c r="I9" s="18" t="s">
        <v>36</v>
      </c>
      <c r="J9" s="18" t="s">
        <v>37</v>
      </c>
      <c r="K9" s="18" t="s">
        <v>17</v>
      </c>
      <c r="L9" s="24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3월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2025-04-18T00:56:35Z</dcterms:modified>
</cp:coreProperties>
</file>