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5월 " sheetId="9" r:id="rId1"/>
  </sheets>
  <calcPr calcId="162913"/>
</workbook>
</file>

<file path=xl/calcChain.xml><?xml version="1.0" encoding="utf-8"?>
<calcChain xmlns="http://schemas.openxmlformats.org/spreadsheetml/2006/main">
  <c r="F15" i="9" l="1"/>
  <c r="F16" i="9"/>
  <c r="F17" i="9"/>
  <c r="F18" i="9"/>
  <c r="F14" i="9"/>
  <c r="F11" i="9"/>
  <c r="F10" i="9"/>
  <c r="F8" i="9"/>
  <c r="F9" i="9"/>
  <c r="F12" i="9"/>
  <c r="F13" i="9"/>
  <c r="F7" i="9" l="1"/>
</calcChain>
</file>

<file path=xl/sharedStrings.xml><?xml version="1.0" encoding="utf-8"?>
<sst xmlns="http://schemas.openxmlformats.org/spreadsheetml/2006/main" count="103" uniqueCount="80">
  <si>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</si>
  <si>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</si>
  <si>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</si>
  <si>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</si>
  <si>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</si>
  <si>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</si>
  <si>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</si>
  <si>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</si>
  <si>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</si>
  <si>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</si>
  <si>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</si>
  <si>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</si>
  <si>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</si>
  <si>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</si>
  <si>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</si>
  <si>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</si>
  <si>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</si>
  <si>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</si>
  <si>
    <t>수의계약</t>
    <phoneticPr fontId="1" type="noConversion"/>
  </si>
  <si>
    <t>공공보건의료 
협력체계구축 기초조사</t>
  </si>
  <si>
    <t>■ 기간 : 2025년도 5월</t>
    <phoneticPr fontId="4" type="noConversion"/>
  </si>
  <si>
    <t>전기수술기</t>
    <phoneticPr fontId="1" type="noConversion"/>
  </si>
  <si>
    <t>2025.05.~2025.05.</t>
    <phoneticPr fontId="1" type="noConversion"/>
  </si>
  <si>
    <t>메디맥주식회사</t>
    <phoneticPr fontId="1" type="noConversion"/>
  </si>
  <si>
    <t>안승희</t>
    <phoneticPr fontId="1" type="noConversion"/>
  </si>
  <si>
    <t>대전광역시 유성구 대학로 28</t>
    <phoneticPr fontId="1" type="noConversion"/>
  </si>
  <si>
    <t>인수후 12개월</t>
  </si>
  <si>
    <t>SK렌터카㈜</t>
  </si>
  <si>
    <t>이정환</t>
  </si>
  <si>
    <t>서울특별시 구로구 서부샛길 822</t>
    <phoneticPr fontId="1" type="noConversion"/>
  </si>
  <si>
    <t>수의계약</t>
  </si>
  <si>
    <t>공주의료원</t>
  </si>
  <si>
    <t>수의계약사유- 지방자치단체를 당사자로하는 계약에 관한 법률 시행령 제25조</t>
  </si>
  <si>
    <t>자동 심실 제세동기</t>
    <phoneticPr fontId="1" type="noConversion"/>
  </si>
  <si>
    <t>㈜동방의료교역</t>
    <phoneticPr fontId="1" type="noConversion"/>
  </si>
  <si>
    <t>2025.05.~2025.08.</t>
  </si>
  <si>
    <t>2025.05.~2025.08.</t>
    <phoneticPr fontId="1" type="noConversion"/>
  </si>
  <si>
    <t>임수성</t>
    <phoneticPr fontId="1" type="noConversion"/>
  </si>
  <si>
    <t>대전광역시 중구 목동 111-12</t>
    <phoneticPr fontId="1" type="noConversion"/>
  </si>
  <si>
    <t>전자입찰</t>
  </si>
  <si>
    <t>전자입찰</t>
    <phoneticPr fontId="1" type="noConversion"/>
  </si>
  <si>
    <t>공주의료원</t>
    <phoneticPr fontId="1" type="noConversion"/>
  </si>
  <si>
    <t>초음파 방광용적 측정기</t>
    <phoneticPr fontId="1" type="noConversion"/>
  </si>
  <si>
    <t>세진메디칼</t>
    <phoneticPr fontId="1" type="noConversion"/>
  </si>
  <si>
    <t>강호빈</t>
    <phoneticPr fontId="1" type="noConversion"/>
  </si>
  <si>
    <t>대전광역시 동구 용전동 182-22</t>
    <phoneticPr fontId="1" type="noConversion"/>
  </si>
  <si>
    <t>약품냉장고</t>
    <phoneticPr fontId="1" type="noConversion"/>
  </si>
  <si>
    <t>2025.05.~2025.08.</t>
    <phoneticPr fontId="1" type="noConversion"/>
  </si>
  <si>
    <t>연우사이언스</t>
    <phoneticPr fontId="1" type="noConversion"/>
  </si>
  <si>
    <t>오경연</t>
    <phoneticPr fontId="1" type="noConversion"/>
  </si>
  <si>
    <t>서울시 영등포구 당산동6가 332-3</t>
    <phoneticPr fontId="1" type="noConversion"/>
  </si>
  <si>
    <t>자동 심폐 소생시스템</t>
    <phoneticPr fontId="1" type="noConversion"/>
  </si>
  <si>
    <t>코메드</t>
    <phoneticPr fontId="1" type="noConversion"/>
  </si>
  <si>
    <t>김태균</t>
    <phoneticPr fontId="1" type="noConversion"/>
  </si>
  <si>
    <t>대전광역시 유성구 은구비남로7번길 14-7</t>
    <phoneticPr fontId="1" type="noConversion"/>
  </si>
  <si>
    <t xml:space="preserve">이동형인공호흡기 </t>
  </si>
  <si>
    <t>디에이치메디칼</t>
  </si>
  <si>
    <t>이동현</t>
  </si>
  <si>
    <t>대전광역시 동구 산내로 1299번길 30</t>
  </si>
  <si>
    <t>분변잠혈검사기</t>
    <phoneticPr fontId="1" type="noConversion"/>
  </si>
  <si>
    <t>레노메디</t>
    <phoneticPr fontId="1" type="noConversion"/>
  </si>
  <si>
    <t>한정희</t>
    <phoneticPr fontId="1" type="noConversion"/>
  </si>
  <si>
    <t>대전광역시 서구 복수남로31</t>
    <phoneticPr fontId="1" type="noConversion"/>
  </si>
  <si>
    <t>인공호흡기</t>
    <phoneticPr fontId="1" type="noConversion"/>
  </si>
  <si>
    <t>디지털 엑스선 촬영장치</t>
    <phoneticPr fontId="1" type="noConversion"/>
  </si>
  <si>
    <t>초음파시스템</t>
    <phoneticPr fontId="1" type="noConversion"/>
  </si>
  <si>
    <t>근전도 및 유발전위계</t>
    <phoneticPr fontId="1" type="noConversion"/>
  </si>
  <si>
    <t>2025.05.~2025.08.</t>
    <phoneticPr fontId="1" type="noConversion"/>
  </si>
  <si>
    <t>㈜씨앤씨메디텍</t>
    <phoneticPr fontId="1" type="noConversion"/>
  </si>
  <si>
    <t>최상호</t>
    <phoneticPr fontId="1" type="noConversion"/>
  </si>
  <si>
    <t>서울특별시 영등포구 영신로 220</t>
    <phoneticPr fontId="1" type="noConversion"/>
  </si>
  <si>
    <t>디케이메디칼솔루션㈜</t>
    <phoneticPr fontId="1" type="noConversion"/>
  </si>
  <si>
    <t>이준혁</t>
    <phoneticPr fontId="1" type="noConversion"/>
  </si>
  <si>
    <t>서울특별시 서초구 바우뫼로7길 18</t>
    <phoneticPr fontId="1" type="noConversion"/>
  </si>
  <si>
    <t>㈜유니온헬스케어</t>
    <phoneticPr fontId="1" type="noConversion"/>
  </si>
  <si>
    <t>김기욱</t>
    <phoneticPr fontId="1" type="noConversion"/>
  </si>
  <si>
    <t>대전광역시 유성구 계룡로 55</t>
    <phoneticPr fontId="1" type="noConversion"/>
  </si>
  <si>
    <t>영우메디텍</t>
    <phoneticPr fontId="1" type="noConversion"/>
  </si>
  <si>
    <t>도임출</t>
    <phoneticPr fontId="1" type="noConversion"/>
  </si>
  <si>
    <t>서울특별시 강남구 역삼동 828-10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</si>
</sst>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20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2" t="s">
        <v>2</v>
      </c>
      <c r="B5" s="34" t="s">
        <v>3</v>
      </c>
      <c r="C5" s="34"/>
      <c r="D5" s="34"/>
      <c r="E5" s="34"/>
      <c r="F5" s="34"/>
      <c r="G5" s="35" t="s">
        <v>4</v>
      </c>
      <c r="H5" s="35"/>
      <c r="I5" s="35"/>
      <c r="J5" s="34" t="s">
        <v>5</v>
      </c>
      <c r="K5" s="34" t="s">
        <v>6</v>
      </c>
      <c r="L5" s="37" t="s">
        <v>7</v>
      </c>
    </row>
    <row r="6" spans="1:13" s="2" customFormat="1" ht="38.1" customHeight="1" x14ac:dyDescent="0.3">
      <c r="A6" s="33"/>
      <c r="B6" s="24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4" t="s">
        <v>15</v>
      </c>
      <c r="J6" s="36"/>
      <c r="K6" s="36"/>
      <c r="L6" s="38"/>
    </row>
    <row r="7" spans="1:13" s="2" customFormat="1" ht="38.1" customHeight="1" x14ac:dyDescent="0.3">
      <c r="A7" s="14" t="s">
        <v>21</v>
      </c>
      <c r="B7" s="24">
        <v>20250507</v>
      </c>
      <c r="C7" s="5" t="s">
        <v>22</v>
      </c>
      <c r="D7" s="16">
        <v>15000000</v>
      </c>
      <c r="E7" s="16">
        <v>15000000</v>
      </c>
      <c r="F7" s="8">
        <f t="shared" ref="F7:F18" si="0">E7/D7*100</f>
        <v>100</v>
      </c>
      <c r="G7" s="10" t="s">
        <v>23</v>
      </c>
      <c r="H7" s="10" t="s">
        <v>24</v>
      </c>
      <c r="I7" s="13" t="s">
        <v>25</v>
      </c>
      <c r="J7" s="24" t="s">
        <v>18</v>
      </c>
      <c r="K7" s="24" t="s">
        <v>16</v>
      </c>
      <c r="L7" s="15" t="s">
        <v>17</v>
      </c>
    </row>
    <row r="8" spans="1:13" s="2" customFormat="1" ht="38.1" customHeight="1" x14ac:dyDescent="0.3">
      <c r="A8" s="26" t="s">
        <v>19</v>
      </c>
      <c r="B8" s="13">
        <v>20250514</v>
      </c>
      <c r="C8" s="27" t="s">
        <v>26</v>
      </c>
      <c r="D8" s="28">
        <v>9840000</v>
      </c>
      <c r="E8" s="28">
        <v>9840000</v>
      </c>
      <c r="F8" s="8">
        <f t="shared" si="0"/>
        <v>100</v>
      </c>
      <c r="G8" s="10" t="s">
        <v>27</v>
      </c>
      <c r="H8" s="10" t="s">
        <v>28</v>
      </c>
      <c r="I8" s="24" t="s">
        <v>29</v>
      </c>
      <c r="J8" s="13" t="s">
        <v>30</v>
      </c>
      <c r="K8" s="13" t="s">
        <v>31</v>
      </c>
      <c r="L8" s="29" t="s">
        <v>32</v>
      </c>
    </row>
    <row r="9" spans="1:13" s="2" customFormat="1" ht="38.1" customHeight="1" x14ac:dyDescent="0.3">
      <c r="A9" s="26" t="s">
        <v>33</v>
      </c>
      <c r="B9" s="13">
        <v>20250513</v>
      </c>
      <c r="C9" s="27" t="s">
        <v>36</v>
      </c>
      <c r="D9" s="28">
        <v>40500000</v>
      </c>
      <c r="E9" s="28">
        <v>40299900</v>
      </c>
      <c r="F9" s="8">
        <f t="shared" si="0"/>
        <v>99.505925925925936</v>
      </c>
      <c r="G9" s="27" t="s">
        <v>34</v>
      </c>
      <c r="H9" s="10" t="s">
        <v>37</v>
      </c>
      <c r="I9" s="30" t="s">
        <v>38</v>
      </c>
      <c r="J9" s="13" t="s">
        <v>40</v>
      </c>
      <c r="K9" s="13" t="s">
        <v>41</v>
      </c>
      <c r="L9" s="29"/>
    </row>
    <row r="10" spans="1:13" s="2" customFormat="1" ht="38.1" customHeight="1" x14ac:dyDescent="0.3">
      <c r="A10" s="26" t="s">
        <v>51</v>
      </c>
      <c r="B10" s="13">
        <v>20250513</v>
      </c>
      <c r="C10" s="27" t="s">
        <v>36</v>
      </c>
      <c r="D10" s="28">
        <v>33000000</v>
      </c>
      <c r="E10" s="28">
        <v>32700000</v>
      </c>
      <c r="F10" s="8">
        <f t="shared" ref="F10:F11" si="1">E10/D10*100</f>
        <v>99.090909090909093</v>
      </c>
      <c r="G10" s="10" t="s">
        <v>52</v>
      </c>
      <c r="H10" s="10" t="s">
        <v>53</v>
      </c>
      <c r="I10" s="25" t="s">
        <v>54</v>
      </c>
      <c r="J10" s="13" t="s">
        <v>40</v>
      </c>
      <c r="K10" s="13" t="s">
        <v>41</v>
      </c>
      <c r="L10" s="29"/>
    </row>
    <row r="11" spans="1:13" s="2" customFormat="1" ht="38.1" customHeight="1" x14ac:dyDescent="0.3">
      <c r="A11" s="26" t="s">
        <v>55</v>
      </c>
      <c r="B11" s="13">
        <v>20250513</v>
      </c>
      <c r="C11" s="27" t="s">
        <v>35</v>
      </c>
      <c r="D11" s="28">
        <v>33000000</v>
      </c>
      <c r="E11" s="28">
        <v>32500000</v>
      </c>
      <c r="F11" s="8">
        <f t="shared" si="1"/>
        <v>98.484848484848484</v>
      </c>
      <c r="G11" s="10" t="s">
        <v>56</v>
      </c>
      <c r="H11" s="10" t="s">
        <v>57</v>
      </c>
      <c r="I11" s="13" t="s">
        <v>58</v>
      </c>
      <c r="J11" s="13" t="s">
        <v>39</v>
      </c>
      <c r="K11" s="13" t="s">
        <v>31</v>
      </c>
      <c r="L11" s="29"/>
    </row>
    <row r="12" spans="1:13" s="2" customFormat="1" ht="38.1" customHeight="1" x14ac:dyDescent="0.3">
      <c r="A12" s="26" t="s">
        <v>42</v>
      </c>
      <c r="B12" s="13">
        <v>20250513</v>
      </c>
      <c r="C12" s="27" t="s">
        <v>36</v>
      </c>
      <c r="D12" s="28">
        <v>15000000</v>
      </c>
      <c r="E12" s="28">
        <v>14600000</v>
      </c>
      <c r="F12" s="8">
        <f t="shared" si="0"/>
        <v>97.333333333333343</v>
      </c>
      <c r="G12" s="10" t="s">
        <v>43</v>
      </c>
      <c r="H12" s="10" t="s">
        <v>44</v>
      </c>
      <c r="I12" s="13" t="s">
        <v>45</v>
      </c>
      <c r="J12" s="13" t="s">
        <v>40</v>
      </c>
      <c r="K12" s="13" t="s">
        <v>41</v>
      </c>
      <c r="L12" s="29"/>
    </row>
    <row r="13" spans="1:13" s="2" customFormat="1" ht="38.1" customHeight="1" x14ac:dyDescent="0.3">
      <c r="A13" s="26" t="s">
        <v>46</v>
      </c>
      <c r="B13" s="13">
        <v>20250513</v>
      </c>
      <c r="C13" s="27" t="s">
        <v>47</v>
      </c>
      <c r="D13" s="28">
        <v>19800000</v>
      </c>
      <c r="E13" s="28">
        <v>19400000</v>
      </c>
      <c r="F13" s="8">
        <f t="shared" si="0"/>
        <v>97.979797979797979</v>
      </c>
      <c r="G13" s="10" t="s">
        <v>48</v>
      </c>
      <c r="H13" s="10" t="s">
        <v>49</v>
      </c>
      <c r="I13" s="13" t="s">
        <v>50</v>
      </c>
      <c r="J13" s="13" t="s">
        <v>40</v>
      </c>
      <c r="K13" s="13" t="s">
        <v>41</v>
      </c>
      <c r="L13" s="29"/>
    </row>
    <row r="14" spans="1:13" s="2" customFormat="1" ht="38.1" customHeight="1" x14ac:dyDescent="0.3">
      <c r="A14" s="26" t="s">
        <v>59</v>
      </c>
      <c r="B14" s="13">
        <v>20250515</v>
      </c>
      <c r="C14" s="27" t="s">
        <v>47</v>
      </c>
      <c r="D14" s="28">
        <v>45500000</v>
      </c>
      <c r="E14" s="28">
        <v>41900000</v>
      </c>
      <c r="F14" s="8">
        <f t="shared" si="0"/>
        <v>92.087912087912088</v>
      </c>
      <c r="G14" s="10" t="s">
        <v>60</v>
      </c>
      <c r="H14" s="10" t="s">
        <v>61</v>
      </c>
      <c r="I14" s="24" t="s">
        <v>62</v>
      </c>
      <c r="J14" s="13" t="s">
        <v>40</v>
      </c>
      <c r="K14" s="13" t="s">
        <v>41</v>
      </c>
      <c r="L14" s="29"/>
    </row>
    <row r="15" spans="1:13" s="2" customFormat="1" ht="38.1" customHeight="1" x14ac:dyDescent="0.3">
      <c r="A15" s="26" t="s">
        <v>63</v>
      </c>
      <c r="B15" s="13">
        <v>20250521</v>
      </c>
      <c r="C15" s="27" t="s">
        <v>47</v>
      </c>
      <c r="D15" s="28">
        <v>110000000</v>
      </c>
      <c r="E15" s="28">
        <v>108500000</v>
      </c>
      <c r="F15" s="8">
        <f t="shared" si="0"/>
        <v>98.636363636363626</v>
      </c>
      <c r="G15" s="10" t="s">
        <v>68</v>
      </c>
      <c r="H15" s="10" t="s">
        <v>69</v>
      </c>
      <c r="I15" s="13" t="s">
        <v>70</v>
      </c>
      <c r="J15" s="13" t="s">
        <v>40</v>
      </c>
      <c r="K15" s="13" t="s">
        <v>41</v>
      </c>
      <c r="L15" s="29"/>
    </row>
    <row r="16" spans="1:13" s="2" customFormat="1" ht="38.1" customHeight="1" x14ac:dyDescent="0.3">
      <c r="A16" s="26" t="s">
        <v>64</v>
      </c>
      <c r="B16" s="13">
        <v>20250521</v>
      </c>
      <c r="C16" s="27" t="s">
        <v>47</v>
      </c>
      <c r="D16" s="28">
        <v>390000000</v>
      </c>
      <c r="E16" s="28">
        <v>387200000</v>
      </c>
      <c r="F16" s="8">
        <f t="shared" si="0"/>
        <v>99.282051282051285</v>
      </c>
      <c r="G16" s="10" t="s">
        <v>71</v>
      </c>
      <c r="H16" s="10" t="s">
        <v>72</v>
      </c>
      <c r="I16" s="13" t="s">
        <v>73</v>
      </c>
      <c r="J16" s="13" t="s">
        <v>40</v>
      </c>
      <c r="K16" s="13" t="s">
        <v>41</v>
      </c>
      <c r="L16" s="29"/>
    </row>
    <row r="17" spans="1:12" s="2" customFormat="1" ht="38.1" customHeight="1" x14ac:dyDescent="0.3">
      <c r="A17" s="26" t="s">
        <v>65</v>
      </c>
      <c r="B17" s="13">
        <v>20250521</v>
      </c>
      <c r="C17" s="27" t="s">
        <v>36</v>
      </c>
      <c r="D17" s="28">
        <v>170000000</v>
      </c>
      <c r="E17" s="28">
        <v>169000000</v>
      </c>
      <c r="F17" s="8">
        <f t="shared" si="0"/>
        <v>99.411764705882348</v>
      </c>
      <c r="G17" s="10" t="s">
        <v>74</v>
      </c>
      <c r="H17" s="10" t="s">
        <v>75</v>
      </c>
      <c r="I17" s="13" t="s">
        <v>76</v>
      </c>
      <c r="J17" s="13" t="s">
        <v>40</v>
      </c>
      <c r="K17" s="13" t="s">
        <v>41</v>
      </c>
      <c r="L17" s="29"/>
    </row>
    <row r="18" spans="1:12" s="2" customFormat="1" ht="38.1" customHeight="1" thickBot="1" x14ac:dyDescent="0.35">
      <c r="A18" s="17" t="s">
        <v>66</v>
      </c>
      <c r="B18" s="18">
        <v>20250527</v>
      </c>
      <c r="C18" s="19" t="s">
        <v>67</v>
      </c>
      <c r="D18" s="20">
        <v>95000000</v>
      </c>
      <c r="E18" s="20">
        <v>92500000</v>
      </c>
      <c r="F18" s="21">
        <f t="shared" si="0"/>
        <v>97.368421052631575</v>
      </c>
      <c r="G18" s="22" t="s">
        <v>77</v>
      </c>
      <c r="H18" s="22" t="s">
        <v>78</v>
      </c>
      <c r="I18" s="18" t="s">
        <v>79</v>
      </c>
      <c r="J18" s="18" t="s">
        <v>40</v>
      </c>
      <c r="K18" s="18" t="s">
        <v>41</v>
      </c>
      <c r="L18" s="2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5월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2025-06-19T05:10:38Z</dcterms:modified>
</cp:coreProperties>
</file>