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계약모든문서\1. 계약\계약내역공개\계약공개2026년도\"/>
    </mc:Choice>
  </mc:AlternateContent>
  <xr:revisionPtr revIDLastSave="0" documentId="13_ncr:1_{425BC307-B6B2-46DA-833D-049F6F1753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년 2월 " sheetId="9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9" l="1"/>
  <c r="F9" i="9" l="1"/>
  <c r="F7" i="9"/>
  <c r="F11" i="9"/>
  <c r="F8" i="9"/>
</calcChain>
</file>

<file path=xl/sharedStrings.xml><?xml version="1.0" encoding="utf-8"?>
<sst xmlns="http://schemas.openxmlformats.org/spreadsheetml/2006/main" count="54" uniqueCount="45">
  <si>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</si>
  <si>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</si>
  <si>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</si>
  <si>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</si>
  <si>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</si>
  <si>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</si>
  <si>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</si>
  <si>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</si>
  <si>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</si>
  <si>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</si>
  <si>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</si>
  <si>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</si>
  <si>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</si>
  <si>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</si>
  <si>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</si>
  <si>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</si>
  <si>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</si>
  <si>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</t>
    <phoneticPr fontId="1" type="noConversion"/>
  </si>
  <si>
    <t>공주의료원</t>
    <phoneticPr fontId="1" type="noConversion"/>
  </si>
  <si>
    <t>수의계약사유- 지방자치단체를 당사자로하는 계약에 관한 법률 시행령 제25조</t>
    <phoneticPr fontId="1" type="noConversion"/>
  </si>
  <si>
    <t>사업장폐기물(폐약품 용기 등)</t>
    <phoneticPr fontId="1" type="noConversion"/>
  </si>
  <si>
    <t>복산상사</t>
    <phoneticPr fontId="1" type="noConversion"/>
  </si>
  <si>
    <t>김민석</t>
    <phoneticPr fontId="1" type="noConversion"/>
  </si>
  <si>
    <t>충청남도 금산군 복수면 다복로 163</t>
    <phoneticPr fontId="1" type="noConversion"/>
  </si>
  <si>
    <t>■ 기간 : 2026년도 2월</t>
    <phoneticPr fontId="4" type="noConversion"/>
  </si>
  <si>
    <t>수술 및 진료재료 (6그룹)</t>
    <phoneticPr fontId="1" type="noConversion"/>
  </si>
  <si>
    <t>2026.02.~2026.12.</t>
    <phoneticPr fontId="1" type="noConversion"/>
  </si>
  <si>
    <t>수술 및 진료재료 (3그룹)</t>
    <phoneticPr fontId="1" type="noConversion"/>
  </si>
  <si>
    <t>수술 및 진료재료 (10그룹)</t>
    <phoneticPr fontId="1" type="noConversion"/>
  </si>
  <si>
    <t>세종메디칼</t>
    <phoneticPr fontId="1" type="noConversion"/>
  </si>
  <si>
    <t>정동석</t>
    <phoneticPr fontId="1" type="noConversion"/>
  </si>
  <si>
    <t>대전광역시 유성구 은구비로 18</t>
    <phoneticPr fontId="1" type="noConversion"/>
  </si>
  <si>
    <t>전자입찰</t>
    <phoneticPr fontId="1" type="noConversion"/>
  </si>
  <si>
    <t>블루메디칼</t>
    <phoneticPr fontId="1" type="noConversion"/>
  </si>
  <si>
    <t>박재근</t>
    <phoneticPr fontId="1" type="noConversion"/>
  </si>
  <si>
    <t>대전광역시 서구 둔산중로 138</t>
    <phoneticPr fontId="1" type="noConversion"/>
  </si>
  <si>
    <t>㈜메디스타</t>
    <phoneticPr fontId="1" type="noConversion"/>
  </si>
  <si>
    <t>이원범</t>
    <phoneticPr fontId="1" type="noConversion"/>
  </si>
  <si>
    <t>대전광역시 서구 둔산대로117번길 44</t>
    <phoneticPr fontId="1" type="noConversion"/>
  </si>
  <si>
    <t>2026.02.~2027.001.</t>
    <phoneticPr fontId="1" type="noConversion"/>
  </si>
  <si>
    <t>판독모니터 유지보수</t>
    <phoneticPr fontId="1" type="noConversion"/>
  </si>
  <si>
    <t>2026.03.~2028.02.</t>
    <phoneticPr fontId="1" type="noConversion"/>
  </si>
  <si>
    <t>아이컴</t>
    <phoneticPr fontId="1" type="noConversion"/>
  </si>
  <si>
    <t>장청기</t>
    <phoneticPr fontId="1" type="noConversion"/>
  </si>
  <si>
    <t>충청북도 청주시 흥덕구 부모산로 6-2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</si>
</sst>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177" fontId="7" fillId="0" borderId="8" xfId="4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/>
    </xf>
    <xf numFmtId="177" fontId="7" fillId="0" borderId="11" xfId="4" applyNumberFormat="1" applyFont="1" applyBorder="1" applyAlignment="1">
      <alignment horizontal="right" vertical="center" wrapText="1"/>
    </xf>
    <xf numFmtId="176" fontId="7" fillId="0" borderId="11" xfId="1" applyNumberFormat="1" applyFont="1" applyBorder="1" applyAlignment="1">
      <alignment horizontal="right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</cellXfs>
  <cellStyles count="5">
    <cellStyle name="쉼표 [0]" xfId="4" builtinId="6"/>
    <cellStyle name="쉼표 [0] 2" xfId="3" xr:uid="{00000000-0005-0000-0000-000001000000}"/>
    <cellStyle name="표준" xfId="0" builtinId="0"/>
    <cellStyle name="표준 2" xfId="1" xr:uid="{00000000-0005-0000-0000-000003000000}"/>
    <cellStyle name="표준_Book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24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4" t="s">
        <v>2</v>
      </c>
      <c r="B5" s="26" t="s">
        <v>3</v>
      </c>
      <c r="C5" s="26"/>
      <c r="D5" s="26"/>
      <c r="E5" s="26"/>
      <c r="F5" s="26"/>
      <c r="G5" s="27" t="s">
        <v>4</v>
      </c>
      <c r="H5" s="27"/>
      <c r="I5" s="27"/>
      <c r="J5" s="26" t="s">
        <v>5</v>
      </c>
      <c r="K5" s="26" t="s">
        <v>6</v>
      </c>
      <c r="L5" s="29" t="s">
        <v>7</v>
      </c>
    </row>
    <row r="6" spans="1:13" s="2" customFormat="1" ht="38.1" customHeight="1" x14ac:dyDescent="0.3">
      <c r="A6" s="25"/>
      <c r="B6" s="22" t="s">
        <v>8</v>
      </c>
      <c r="C6" s="5" t="s">
        <v>9</v>
      </c>
      <c r="D6" s="10" t="s">
        <v>10</v>
      </c>
      <c r="E6" s="10" t="s">
        <v>11</v>
      </c>
      <c r="F6" s="11" t="s">
        <v>12</v>
      </c>
      <c r="G6" s="11" t="s">
        <v>13</v>
      </c>
      <c r="H6" s="11" t="s">
        <v>14</v>
      </c>
      <c r="I6" s="22" t="s">
        <v>15</v>
      </c>
      <c r="J6" s="28"/>
      <c r="K6" s="28"/>
      <c r="L6" s="30"/>
    </row>
    <row r="7" spans="1:13" s="2" customFormat="1" ht="38.1" customHeight="1" x14ac:dyDescent="0.3">
      <c r="A7" s="12" t="s">
        <v>25</v>
      </c>
      <c r="B7" s="31">
        <v>20260202</v>
      </c>
      <c r="C7" s="5" t="s">
        <v>26</v>
      </c>
      <c r="D7" s="14">
        <v>58741250</v>
      </c>
      <c r="E7" s="14">
        <v>57260634</v>
      </c>
      <c r="F7" s="8">
        <f t="shared" ref="F7" si="0">E7/D7*100</f>
        <v>97.47942714872427</v>
      </c>
      <c r="G7" s="11" t="s">
        <v>29</v>
      </c>
      <c r="H7" s="11" t="s">
        <v>30</v>
      </c>
      <c r="I7" s="31" t="s">
        <v>31</v>
      </c>
      <c r="J7" s="31" t="s">
        <v>32</v>
      </c>
      <c r="K7" s="31" t="s">
        <v>16</v>
      </c>
      <c r="L7" s="13"/>
    </row>
    <row r="8" spans="1:13" s="2" customFormat="1" ht="38.1" customHeight="1" x14ac:dyDescent="0.3">
      <c r="A8" s="12" t="s">
        <v>27</v>
      </c>
      <c r="B8" s="31">
        <v>20260204</v>
      </c>
      <c r="C8" s="5" t="s">
        <v>26</v>
      </c>
      <c r="D8" s="14">
        <v>126977825</v>
      </c>
      <c r="E8" s="14">
        <v>121181853</v>
      </c>
      <c r="F8" s="8">
        <f t="shared" ref="F8:F11" si="1">E8/D8*100</f>
        <v>95.435445519719693</v>
      </c>
      <c r="G8" s="11" t="s">
        <v>33</v>
      </c>
      <c r="H8" s="11" t="s">
        <v>34</v>
      </c>
      <c r="I8" s="22" t="s">
        <v>35</v>
      </c>
      <c r="J8" s="22" t="s">
        <v>32</v>
      </c>
      <c r="K8" s="22" t="s">
        <v>16</v>
      </c>
      <c r="L8" s="13"/>
    </row>
    <row r="9" spans="1:13" s="2" customFormat="1" ht="38.1" customHeight="1" x14ac:dyDescent="0.3">
      <c r="A9" s="12" t="s">
        <v>28</v>
      </c>
      <c r="B9" s="31">
        <v>20260205</v>
      </c>
      <c r="C9" s="5" t="s">
        <v>26</v>
      </c>
      <c r="D9" s="14">
        <v>27074775</v>
      </c>
      <c r="E9" s="14">
        <v>26252834</v>
      </c>
      <c r="F9" s="8">
        <f t="shared" ref="F9:F10" si="2">E9/D9*100</f>
        <v>96.964181604463931</v>
      </c>
      <c r="G9" s="11" t="s">
        <v>36</v>
      </c>
      <c r="H9" s="11" t="s">
        <v>37</v>
      </c>
      <c r="I9" s="22" t="s">
        <v>38</v>
      </c>
      <c r="J9" s="22" t="s">
        <v>32</v>
      </c>
      <c r="K9" s="22" t="s">
        <v>16</v>
      </c>
      <c r="L9" s="32"/>
    </row>
    <row r="10" spans="1:13" s="2" customFormat="1" ht="38.1" customHeight="1" x14ac:dyDescent="0.3">
      <c r="A10" s="12" t="s">
        <v>20</v>
      </c>
      <c r="B10" s="31">
        <v>20260219</v>
      </c>
      <c r="C10" s="5" t="s">
        <v>39</v>
      </c>
      <c r="D10" s="33">
        <v>4620000</v>
      </c>
      <c r="E10" s="33">
        <v>4620000</v>
      </c>
      <c r="F10" s="34">
        <f t="shared" si="2"/>
        <v>100</v>
      </c>
      <c r="G10" s="35" t="s">
        <v>21</v>
      </c>
      <c r="H10" s="35" t="s">
        <v>22</v>
      </c>
      <c r="I10" s="36" t="s">
        <v>23</v>
      </c>
      <c r="J10" s="36" t="s">
        <v>17</v>
      </c>
      <c r="K10" s="36" t="s">
        <v>16</v>
      </c>
      <c r="L10" s="13" t="s">
        <v>19</v>
      </c>
    </row>
    <row r="11" spans="1:13" s="2" customFormat="1" ht="38.1" customHeight="1" thickBot="1" x14ac:dyDescent="0.35">
      <c r="A11" s="15" t="s">
        <v>40</v>
      </c>
      <c r="B11" s="37">
        <v>20260227</v>
      </c>
      <c r="C11" s="17" t="s">
        <v>41</v>
      </c>
      <c r="D11" s="18">
        <v>5040000</v>
      </c>
      <c r="E11" s="18">
        <v>5040000</v>
      </c>
      <c r="F11" s="19">
        <f t="shared" si="1"/>
        <v>100</v>
      </c>
      <c r="G11" s="20" t="s">
        <v>42</v>
      </c>
      <c r="H11" s="20" t="s">
        <v>43</v>
      </c>
      <c r="I11" s="16" t="s">
        <v>44</v>
      </c>
      <c r="J11" s="16" t="s">
        <v>32</v>
      </c>
      <c r="K11" s="16" t="s">
        <v>18</v>
      </c>
      <c r="L11" s="21" t="s">
        <v>19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2월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2026-04-03T01:40:16Z</dcterms:modified>
</cp:coreProperties>
</file>