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6년도\"/>
    </mc:Choice>
  </mc:AlternateContent>
  <xr:revisionPtr revIDLastSave="0" documentId="13_ncr:1_{E074B22A-4931-4BCA-A575-B7DDCF1B2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4월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9" l="1"/>
  <c r="F20" i="9"/>
  <c r="F21" i="9"/>
  <c r="F22" i="9"/>
  <c r="F18" i="9"/>
  <c r="F10" i="9"/>
  <c r="F9" i="9"/>
  <c r="F8" i="9"/>
  <c r="F7" i="9"/>
  <c r="F23" i="9"/>
  <c r="F12" i="9"/>
  <c r="F11" i="9"/>
  <c r="F13" i="9"/>
  <c r="F14" i="9"/>
  <c r="F15" i="9"/>
  <c r="F16" i="9"/>
  <c r="F17" i="9"/>
</calcChain>
</file>

<file path=xl/sharedStrings.xml><?xml version="1.0" encoding="utf-8"?>
<sst xmlns="http://schemas.openxmlformats.org/spreadsheetml/2006/main" count="142" uniqueCount="74">
  <si>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</si>
  <si>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</si>
  <si>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</si>
  <si>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</si>
  <si>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</si>
  <si>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</si>
  <si>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</si>
  <si>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</si>
  <si>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</si>
  <si>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</si>
  <si>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</si>
  <si>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</si>
  <si>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</si>
  <si>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</si>
  <si>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</si>
  <si>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</si>
  <si>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</si>
  <si>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■ 기간 : 2026년도 4월</t>
    <phoneticPr fontId="4" type="noConversion"/>
  </si>
  <si>
    <t>FES치료기</t>
    <phoneticPr fontId="1" type="noConversion"/>
  </si>
  <si>
    <t>2026.04.~2026.07.</t>
    <phoneticPr fontId="1" type="noConversion"/>
  </si>
  <si>
    <t>앞썬</t>
    <phoneticPr fontId="1" type="noConversion"/>
  </si>
  <si>
    <t>박일두</t>
    <phoneticPr fontId="1" type="noConversion"/>
  </si>
  <si>
    <t>서울특별시 송파구 마천로27길 3</t>
    <phoneticPr fontId="1" type="noConversion"/>
  </si>
  <si>
    <t>전자입찰</t>
    <phoneticPr fontId="1" type="noConversion"/>
  </si>
  <si>
    <t>기구세척기</t>
    <phoneticPr fontId="1" type="noConversion"/>
  </si>
  <si>
    <t>누수테스트기</t>
    <phoneticPr fontId="1" type="noConversion"/>
  </si>
  <si>
    <t>디저털시력차트시스템</t>
    <phoneticPr fontId="1" type="noConversion"/>
  </si>
  <si>
    <t>심전도기</t>
    <phoneticPr fontId="1" type="noConversion"/>
  </si>
  <si>
    <t>청력검사시스템</t>
    <phoneticPr fontId="1" type="noConversion"/>
  </si>
  <si>
    <t>체외충격파쇄석기</t>
    <phoneticPr fontId="1" type="noConversion"/>
  </si>
  <si>
    <t>㈜계림메디피스</t>
    <phoneticPr fontId="1" type="noConversion"/>
  </si>
  <si>
    <t>전진호</t>
    <phoneticPr fontId="1" type="noConversion"/>
  </si>
  <si>
    <t>대전광역시 유성구 테크노3로 65</t>
    <phoneticPr fontId="1" type="noConversion"/>
  </si>
  <si>
    <t>2026.04.~2026.10.</t>
    <phoneticPr fontId="1" type="noConversion"/>
  </si>
  <si>
    <t>히트메디</t>
    <phoneticPr fontId="1" type="noConversion"/>
  </si>
  <si>
    <t>박미영</t>
    <phoneticPr fontId="1" type="noConversion"/>
  </si>
  <si>
    <t>충청남도 공주시 동현길 24</t>
    <phoneticPr fontId="1" type="noConversion"/>
  </si>
  <si>
    <t>㈜태일메디칼</t>
    <phoneticPr fontId="1" type="noConversion"/>
  </si>
  <si>
    <t>남기용</t>
    <phoneticPr fontId="1" type="noConversion"/>
  </si>
  <si>
    <t>대전광역시 유성구 원신흥동 553-6</t>
    <phoneticPr fontId="1" type="noConversion"/>
  </si>
  <si>
    <t>지속적양압유지기</t>
    <phoneticPr fontId="1" type="noConversion"/>
  </si>
  <si>
    <t>디에치메디칼</t>
    <phoneticPr fontId="1" type="noConversion"/>
  </si>
  <si>
    <t>이동현</t>
    <phoneticPr fontId="1" type="noConversion"/>
  </si>
  <si>
    <t>대전광역시 동구 산내로1299번길 30</t>
    <phoneticPr fontId="1" type="noConversion"/>
  </si>
  <si>
    <t>에이원 메디</t>
    <phoneticPr fontId="1" type="noConversion"/>
  </si>
  <si>
    <t>박경희</t>
    <phoneticPr fontId="1" type="noConversion"/>
  </si>
  <si>
    <t>대전광역시 동구 동서대로1493번길 47</t>
    <phoneticPr fontId="1" type="noConversion"/>
  </si>
  <si>
    <t>세진메디칼</t>
    <phoneticPr fontId="1" type="noConversion"/>
  </si>
  <si>
    <t>강호빈</t>
    <phoneticPr fontId="1" type="noConversion"/>
  </si>
  <si>
    <t>대전광역시 동구 용전동 182-22</t>
    <phoneticPr fontId="1" type="noConversion"/>
  </si>
  <si>
    <t>로저테이블</t>
    <phoneticPr fontId="1" type="noConversion"/>
  </si>
  <si>
    <t>서울특별시 강남구 논현로 805, 유로프라자</t>
    <phoneticPr fontId="1" type="noConversion"/>
  </si>
  <si>
    <t>안진검사기</t>
    <phoneticPr fontId="1" type="noConversion"/>
  </si>
  <si>
    <t>요역학측정기</t>
    <phoneticPr fontId="1" type="noConversion"/>
  </si>
  <si>
    <t>치과용 진료대</t>
    <phoneticPr fontId="1" type="noConversion"/>
  </si>
  <si>
    <t>㈜알에프메디칼</t>
    <phoneticPr fontId="1" type="noConversion"/>
  </si>
  <si>
    <t>김경환</t>
    <phoneticPr fontId="1" type="noConversion"/>
  </si>
  <si>
    <t>대전광역시 대덕구 대전로1019번길 12</t>
    <phoneticPr fontId="1" type="noConversion"/>
  </si>
  <si>
    <t>샤인덴탈서부점</t>
    <phoneticPr fontId="1" type="noConversion"/>
  </si>
  <si>
    <t>남역택</t>
    <phoneticPr fontId="1" type="noConversion"/>
  </si>
  <si>
    <t>충청북도 청주시 흥덕구 풍산로89번길 31</t>
    <phoneticPr fontId="1" type="noConversion"/>
  </si>
  <si>
    <t>내시경세척기</t>
    <phoneticPr fontId="1" type="noConversion"/>
  </si>
  <si>
    <t>스크럽스테이션</t>
    <phoneticPr fontId="1" type="noConversion"/>
  </si>
  <si>
    <t>스트레쳐카</t>
    <phoneticPr fontId="1" type="noConversion"/>
  </si>
  <si>
    <t>전동침대</t>
    <phoneticPr fontId="1" type="noConversion"/>
  </si>
  <si>
    <t>중앙환자감시장치외</t>
    <phoneticPr fontId="1" type="noConversion"/>
  </si>
  <si>
    <t>메트로메디칼</t>
    <phoneticPr fontId="1" type="noConversion"/>
  </si>
  <si>
    <t>조홍석</t>
    <phoneticPr fontId="1" type="noConversion"/>
  </si>
  <si>
    <t>대전광역시 동구 우암로277번길 115</t>
    <phoneticPr fontId="1" type="noConversion"/>
  </si>
  <si>
    <t>코메드</t>
    <phoneticPr fontId="1" type="noConversion"/>
  </si>
  <si>
    <t>김태균</t>
    <phoneticPr fontId="1" type="noConversion"/>
  </si>
  <si>
    <t>대전과역시 유성구 은구비남로7번길 14-7</t>
    <phoneticPr fontId="1" type="noConversion"/>
  </si>
  <si>
    <t>수의계약</t>
    <phoneticPr fontId="1" type="noConversion"/>
  </si>
  <si>
    <t>수의계약사유- 지방자치단체를 당사자로하는 계약에 관한 법률 시행령 제25조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</si>
</sst>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/>
    </xf>
    <xf numFmtId="177" fontId="7" fillId="0" borderId="10" xfId="4" applyNumberFormat="1" applyFont="1" applyBorder="1" applyAlignment="1">
      <alignment horizontal="right" vertical="center" wrapText="1"/>
    </xf>
    <xf numFmtId="176" fontId="7" fillId="0" borderId="10" xfId="1" applyNumberFormat="1" applyFont="1" applyBorder="1" applyAlignment="1">
      <alignment horizontal="righ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shrinkToFit="1"/>
    </xf>
    <xf numFmtId="177" fontId="7" fillId="0" borderId="13" xfId="4" applyNumberFormat="1" applyFont="1" applyBorder="1" applyAlignment="1">
      <alignment horizontal="right" vertical="center" wrapText="1"/>
    </xf>
    <xf numFmtId="176" fontId="7" fillId="0" borderId="13" xfId="1" applyNumberFormat="1" applyFont="1" applyBorder="1" applyAlignment="1">
      <alignment horizontal="right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17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38" t="s">
        <v>2</v>
      </c>
      <c r="B5" s="40" t="s">
        <v>3</v>
      </c>
      <c r="C5" s="40"/>
      <c r="D5" s="40"/>
      <c r="E5" s="40"/>
      <c r="F5" s="40"/>
      <c r="G5" s="41" t="s">
        <v>4</v>
      </c>
      <c r="H5" s="41"/>
      <c r="I5" s="41"/>
      <c r="J5" s="40" t="s">
        <v>5</v>
      </c>
      <c r="K5" s="40" t="s">
        <v>6</v>
      </c>
      <c r="L5" s="43" t="s">
        <v>7</v>
      </c>
    </row>
    <row r="6" spans="1:13" s="2" customFormat="1" ht="38.1" customHeight="1" x14ac:dyDescent="0.3">
      <c r="A6" s="39"/>
      <c r="B6" s="17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7" t="s">
        <v>15</v>
      </c>
      <c r="J6" s="42"/>
      <c r="K6" s="42"/>
      <c r="L6" s="44"/>
    </row>
    <row r="7" spans="1:13" s="2" customFormat="1" ht="38.1" customHeight="1" x14ac:dyDescent="0.3">
      <c r="A7" s="33" t="s">
        <v>50</v>
      </c>
      <c r="B7" s="13">
        <v>20260408</v>
      </c>
      <c r="C7" s="5" t="s">
        <v>19</v>
      </c>
      <c r="D7" s="19">
        <v>32600000</v>
      </c>
      <c r="E7" s="19">
        <v>32300000</v>
      </c>
      <c r="F7" s="8">
        <f t="shared" ref="F7:F10" si="0">E7/D7*100</f>
        <v>99.079754601226995</v>
      </c>
      <c r="G7" s="10" t="s">
        <v>20</v>
      </c>
      <c r="H7" s="10" t="s">
        <v>21</v>
      </c>
      <c r="I7" s="13" t="s">
        <v>51</v>
      </c>
      <c r="J7" s="17" t="s">
        <v>23</v>
      </c>
      <c r="K7" s="17" t="s">
        <v>16</v>
      </c>
      <c r="L7" s="18"/>
    </row>
    <row r="8" spans="1:13" s="2" customFormat="1" ht="38.1" customHeight="1" x14ac:dyDescent="0.3">
      <c r="A8" s="33" t="s">
        <v>52</v>
      </c>
      <c r="B8" s="13">
        <v>20260408</v>
      </c>
      <c r="C8" s="5" t="s">
        <v>19</v>
      </c>
      <c r="D8" s="16">
        <v>5500000</v>
      </c>
      <c r="E8" s="16">
        <v>5400000</v>
      </c>
      <c r="F8" s="8">
        <f t="shared" si="0"/>
        <v>98.181818181818187</v>
      </c>
      <c r="G8" s="10" t="s">
        <v>44</v>
      </c>
      <c r="H8" s="10" t="s">
        <v>45</v>
      </c>
      <c r="I8" s="13" t="s">
        <v>46</v>
      </c>
      <c r="J8" s="17" t="s">
        <v>23</v>
      </c>
      <c r="K8" s="17" t="s">
        <v>16</v>
      </c>
      <c r="L8" s="18"/>
    </row>
    <row r="9" spans="1:13" s="2" customFormat="1" ht="38.1" customHeight="1" x14ac:dyDescent="0.3">
      <c r="A9" s="33" t="s">
        <v>53</v>
      </c>
      <c r="B9" s="13">
        <v>20260408</v>
      </c>
      <c r="C9" s="5" t="s">
        <v>19</v>
      </c>
      <c r="D9" s="19">
        <v>77000000</v>
      </c>
      <c r="E9" s="19">
        <v>77000000</v>
      </c>
      <c r="F9" s="8">
        <f t="shared" si="0"/>
        <v>100</v>
      </c>
      <c r="G9" s="10" t="s">
        <v>55</v>
      </c>
      <c r="H9" s="10" t="s">
        <v>56</v>
      </c>
      <c r="I9" s="13" t="s">
        <v>57</v>
      </c>
      <c r="J9" s="17" t="s">
        <v>23</v>
      </c>
      <c r="K9" s="17" t="s">
        <v>16</v>
      </c>
      <c r="L9" s="18"/>
    </row>
    <row r="10" spans="1:13" s="2" customFormat="1" ht="38.1" customHeight="1" x14ac:dyDescent="0.3">
      <c r="A10" s="33" t="s">
        <v>54</v>
      </c>
      <c r="B10" s="13">
        <v>20260408</v>
      </c>
      <c r="C10" s="5" t="s">
        <v>19</v>
      </c>
      <c r="D10" s="19">
        <v>53000000</v>
      </c>
      <c r="E10" s="19">
        <v>52500000</v>
      </c>
      <c r="F10" s="8">
        <f t="shared" si="0"/>
        <v>99.056603773584911</v>
      </c>
      <c r="G10" s="10" t="s">
        <v>58</v>
      </c>
      <c r="H10" s="10" t="s">
        <v>59</v>
      </c>
      <c r="I10" s="13" t="s">
        <v>60</v>
      </c>
      <c r="J10" s="17" t="s">
        <v>23</v>
      </c>
      <c r="K10" s="17" t="s">
        <v>16</v>
      </c>
      <c r="L10" s="18"/>
    </row>
    <row r="11" spans="1:13" s="2" customFormat="1" ht="38.1" customHeight="1" x14ac:dyDescent="0.3">
      <c r="A11" s="34" t="s">
        <v>29</v>
      </c>
      <c r="B11" s="13">
        <v>20260416</v>
      </c>
      <c r="C11" s="5" t="s">
        <v>19</v>
      </c>
      <c r="D11" s="19">
        <v>204700000</v>
      </c>
      <c r="E11" s="19">
        <v>202000000</v>
      </c>
      <c r="F11" s="8">
        <f t="shared" ref="F11:F12" si="1">E11/D11*100</f>
        <v>98.680996580361509</v>
      </c>
      <c r="G11" s="10" t="s">
        <v>47</v>
      </c>
      <c r="H11" s="10" t="s">
        <v>48</v>
      </c>
      <c r="I11" s="13" t="s">
        <v>49</v>
      </c>
      <c r="J11" s="17" t="s">
        <v>23</v>
      </c>
      <c r="K11" s="17" t="s">
        <v>16</v>
      </c>
      <c r="L11" s="18"/>
    </row>
    <row r="12" spans="1:13" s="2" customFormat="1" ht="38.1" customHeight="1" x14ac:dyDescent="0.3">
      <c r="A12" s="35" t="s">
        <v>40</v>
      </c>
      <c r="B12" s="17">
        <v>20260421</v>
      </c>
      <c r="C12" s="5" t="s">
        <v>19</v>
      </c>
      <c r="D12" s="16">
        <v>19800000</v>
      </c>
      <c r="E12" s="16">
        <v>19800000</v>
      </c>
      <c r="F12" s="8">
        <f t="shared" si="1"/>
        <v>100</v>
      </c>
      <c r="G12" s="12" t="s">
        <v>41</v>
      </c>
      <c r="H12" s="12" t="s">
        <v>42</v>
      </c>
      <c r="I12" s="17" t="s">
        <v>43</v>
      </c>
      <c r="J12" s="17" t="s">
        <v>72</v>
      </c>
      <c r="K12" s="17" t="s">
        <v>16</v>
      </c>
      <c r="L12" s="15" t="s">
        <v>73</v>
      </c>
    </row>
    <row r="13" spans="1:13" s="2" customFormat="1" ht="38.1" customHeight="1" x14ac:dyDescent="0.3">
      <c r="A13" s="34" t="s">
        <v>24</v>
      </c>
      <c r="B13" s="13">
        <v>20260422</v>
      </c>
      <c r="C13" s="5" t="s">
        <v>33</v>
      </c>
      <c r="D13" s="19">
        <v>320000000</v>
      </c>
      <c r="E13" s="19">
        <v>318000000</v>
      </c>
      <c r="F13" s="8">
        <f t="shared" ref="F13:F22" si="2">E13/D13*100</f>
        <v>99.375</v>
      </c>
      <c r="G13" s="10" t="s">
        <v>30</v>
      </c>
      <c r="H13" s="10" t="s">
        <v>31</v>
      </c>
      <c r="I13" s="13" t="s">
        <v>32</v>
      </c>
      <c r="J13" s="17" t="s">
        <v>23</v>
      </c>
      <c r="K13" s="17" t="s">
        <v>16</v>
      </c>
      <c r="L13" s="20"/>
    </row>
    <row r="14" spans="1:13" s="2" customFormat="1" ht="38.1" customHeight="1" x14ac:dyDescent="0.3">
      <c r="A14" s="34" t="s">
        <v>25</v>
      </c>
      <c r="B14" s="13">
        <v>20260422</v>
      </c>
      <c r="C14" s="5" t="s">
        <v>19</v>
      </c>
      <c r="D14" s="19">
        <v>5000000</v>
      </c>
      <c r="E14" s="19">
        <v>4950000</v>
      </c>
      <c r="F14" s="8">
        <f t="shared" si="2"/>
        <v>99</v>
      </c>
      <c r="G14" s="10" t="s">
        <v>34</v>
      </c>
      <c r="H14" s="10" t="s">
        <v>35</v>
      </c>
      <c r="I14" s="13" t="s">
        <v>36</v>
      </c>
      <c r="J14" s="17" t="s">
        <v>72</v>
      </c>
      <c r="K14" s="17" t="s">
        <v>16</v>
      </c>
      <c r="L14" s="15" t="s">
        <v>73</v>
      </c>
    </row>
    <row r="15" spans="1:13" s="2" customFormat="1" ht="38.1" customHeight="1" x14ac:dyDescent="0.3">
      <c r="A15" s="34" t="s">
        <v>26</v>
      </c>
      <c r="B15" s="13">
        <v>20260422</v>
      </c>
      <c r="C15" s="5" t="s">
        <v>19</v>
      </c>
      <c r="D15" s="19">
        <v>15000000</v>
      </c>
      <c r="E15" s="19">
        <v>14550000</v>
      </c>
      <c r="F15" s="8">
        <f t="shared" si="2"/>
        <v>97</v>
      </c>
      <c r="G15" s="10" t="s">
        <v>34</v>
      </c>
      <c r="H15" s="10" t="s">
        <v>35</v>
      </c>
      <c r="I15" s="13" t="s">
        <v>36</v>
      </c>
      <c r="J15" s="17" t="s">
        <v>72</v>
      </c>
      <c r="K15" s="17" t="s">
        <v>16</v>
      </c>
      <c r="L15" s="15" t="s">
        <v>73</v>
      </c>
    </row>
    <row r="16" spans="1:13" s="2" customFormat="1" ht="38.1" customHeight="1" x14ac:dyDescent="0.3">
      <c r="A16" s="34" t="s">
        <v>27</v>
      </c>
      <c r="B16" s="13">
        <v>20260423</v>
      </c>
      <c r="C16" s="5" t="s">
        <v>19</v>
      </c>
      <c r="D16" s="19">
        <v>16000000</v>
      </c>
      <c r="E16" s="19">
        <v>15900000</v>
      </c>
      <c r="F16" s="8">
        <f t="shared" si="2"/>
        <v>99.375</v>
      </c>
      <c r="G16" s="10" t="s">
        <v>37</v>
      </c>
      <c r="H16" s="10" t="s">
        <v>38</v>
      </c>
      <c r="I16" s="13" t="s">
        <v>39</v>
      </c>
      <c r="J16" s="17" t="s">
        <v>72</v>
      </c>
      <c r="K16" s="17" t="s">
        <v>16</v>
      </c>
      <c r="L16" s="15" t="s">
        <v>73</v>
      </c>
    </row>
    <row r="17" spans="1:12" s="2" customFormat="1" ht="38.1" customHeight="1" x14ac:dyDescent="0.3">
      <c r="A17" s="35" t="s">
        <v>28</v>
      </c>
      <c r="B17" s="17">
        <v>20260423</v>
      </c>
      <c r="C17" s="5" t="s">
        <v>19</v>
      </c>
      <c r="D17" s="16">
        <v>15400000</v>
      </c>
      <c r="E17" s="16">
        <v>15200000</v>
      </c>
      <c r="F17" s="8">
        <f t="shared" si="2"/>
        <v>98.701298701298697</v>
      </c>
      <c r="G17" s="12" t="s">
        <v>44</v>
      </c>
      <c r="H17" s="12" t="s">
        <v>45</v>
      </c>
      <c r="I17" s="17" t="s">
        <v>46</v>
      </c>
      <c r="J17" s="17" t="s">
        <v>72</v>
      </c>
      <c r="K17" s="17" t="s">
        <v>16</v>
      </c>
      <c r="L17" s="15" t="s">
        <v>73</v>
      </c>
    </row>
    <row r="18" spans="1:12" s="2" customFormat="1" ht="38.1" customHeight="1" x14ac:dyDescent="0.3">
      <c r="A18" s="36" t="s">
        <v>18</v>
      </c>
      <c r="B18" s="27">
        <v>20260424</v>
      </c>
      <c r="C18" s="5" t="s">
        <v>19</v>
      </c>
      <c r="D18" s="28">
        <v>21000000</v>
      </c>
      <c r="E18" s="28">
        <v>19800000</v>
      </c>
      <c r="F18" s="29">
        <f t="shared" si="2"/>
        <v>94.285714285714278</v>
      </c>
      <c r="G18" s="30" t="s">
        <v>20</v>
      </c>
      <c r="H18" s="30" t="s">
        <v>21</v>
      </c>
      <c r="I18" s="27" t="s">
        <v>22</v>
      </c>
      <c r="J18" s="27" t="s">
        <v>72</v>
      </c>
      <c r="K18" s="27" t="s">
        <v>16</v>
      </c>
      <c r="L18" s="15" t="s">
        <v>73</v>
      </c>
    </row>
    <row r="19" spans="1:12" s="2" customFormat="1" ht="38.1" customHeight="1" x14ac:dyDescent="0.3">
      <c r="A19" s="14" t="s">
        <v>61</v>
      </c>
      <c r="B19" s="17">
        <v>20260430</v>
      </c>
      <c r="C19" s="5" t="s">
        <v>19</v>
      </c>
      <c r="D19" s="16">
        <v>31000000</v>
      </c>
      <c r="E19" s="16">
        <v>31000000</v>
      </c>
      <c r="F19" s="8">
        <f t="shared" si="2"/>
        <v>100</v>
      </c>
      <c r="G19" s="12" t="s">
        <v>34</v>
      </c>
      <c r="H19" s="12" t="s">
        <v>35</v>
      </c>
      <c r="I19" s="17" t="s">
        <v>36</v>
      </c>
      <c r="J19" s="17" t="s">
        <v>23</v>
      </c>
      <c r="K19" s="17" t="s">
        <v>16</v>
      </c>
      <c r="L19" s="15"/>
    </row>
    <row r="20" spans="1:12" s="2" customFormat="1" ht="38.1" customHeight="1" x14ac:dyDescent="0.3">
      <c r="A20" s="14" t="s">
        <v>62</v>
      </c>
      <c r="B20" s="17">
        <v>20260430</v>
      </c>
      <c r="C20" s="5" t="s">
        <v>19</v>
      </c>
      <c r="D20" s="16">
        <v>13200000</v>
      </c>
      <c r="E20" s="16">
        <v>13000000</v>
      </c>
      <c r="F20" s="8">
        <f t="shared" si="2"/>
        <v>98.484848484848484</v>
      </c>
      <c r="G20" s="12" t="s">
        <v>66</v>
      </c>
      <c r="H20" s="12" t="s">
        <v>67</v>
      </c>
      <c r="I20" s="17" t="s">
        <v>68</v>
      </c>
      <c r="J20" s="17" t="s">
        <v>23</v>
      </c>
      <c r="K20" s="17" t="s">
        <v>16</v>
      </c>
      <c r="L20" s="15"/>
    </row>
    <row r="21" spans="1:12" s="2" customFormat="1" ht="38.1" customHeight="1" x14ac:dyDescent="0.3">
      <c r="A21" s="14" t="s">
        <v>63</v>
      </c>
      <c r="B21" s="17">
        <v>20260430</v>
      </c>
      <c r="C21" s="5" t="s">
        <v>19</v>
      </c>
      <c r="D21" s="16">
        <v>66000000</v>
      </c>
      <c r="E21" s="16">
        <v>66000000</v>
      </c>
      <c r="F21" s="8">
        <f t="shared" si="2"/>
        <v>100</v>
      </c>
      <c r="G21" s="12" t="s">
        <v>34</v>
      </c>
      <c r="H21" s="12" t="s">
        <v>35</v>
      </c>
      <c r="I21" s="17" t="s">
        <v>36</v>
      </c>
      <c r="J21" s="17" t="s">
        <v>23</v>
      </c>
      <c r="K21" s="17" t="s">
        <v>16</v>
      </c>
      <c r="L21" s="15"/>
    </row>
    <row r="22" spans="1:12" s="2" customFormat="1" ht="38.1" customHeight="1" x14ac:dyDescent="0.3">
      <c r="A22" s="14" t="s">
        <v>64</v>
      </c>
      <c r="B22" s="17">
        <v>20260430</v>
      </c>
      <c r="C22" s="5" t="s">
        <v>19</v>
      </c>
      <c r="D22" s="16">
        <v>466900000</v>
      </c>
      <c r="E22" s="16">
        <v>466900000</v>
      </c>
      <c r="F22" s="8">
        <f t="shared" si="2"/>
        <v>100</v>
      </c>
      <c r="G22" s="12" t="s">
        <v>69</v>
      </c>
      <c r="H22" s="12" t="s">
        <v>70</v>
      </c>
      <c r="I22" s="17" t="s">
        <v>71</v>
      </c>
      <c r="J22" s="17" t="s">
        <v>23</v>
      </c>
      <c r="K22" s="17" t="s">
        <v>16</v>
      </c>
      <c r="L22" s="15"/>
    </row>
    <row r="23" spans="1:12" s="2" customFormat="1" ht="38.1" customHeight="1" thickBot="1" x14ac:dyDescent="0.35">
      <c r="A23" s="31" t="s">
        <v>65</v>
      </c>
      <c r="B23" s="32">
        <v>20260430</v>
      </c>
      <c r="C23" s="22" t="s">
        <v>19</v>
      </c>
      <c r="D23" s="23">
        <v>21000000</v>
      </c>
      <c r="E23" s="23">
        <v>19800000</v>
      </c>
      <c r="F23" s="24">
        <f t="shared" ref="F23" si="3">E23/D23*100</f>
        <v>94.285714285714278</v>
      </c>
      <c r="G23" s="25" t="s">
        <v>20</v>
      </c>
      <c r="H23" s="25" t="s">
        <v>21</v>
      </c>
      <c r="I23" s="21" t="s">
        <v>22</v>
      </c>
      <c r="J23" s="21" t="s">
        <v>23</v>
      </c>
      <c r="K23" s="21" t="s">
        <v>16</v>
      </c>
      <c r="L23" s="2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4월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2026-06-02T04:44:10Z</cp:lastPrinted>
  <dcterms:created xsi:type="dcterms:W3CDTF">2010-12-20T00:31:47Z</dcterms:created>
  <dcterms:modified xsi:type="dcterms:W3CDTF">2026-06-05T01:26:41Z</dcterms:modified>
</cp:coreProperties>
</file>