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계약모든문서\1. 계약\계약내역공개\계약공개2026년도\"/>
    </mc:Choice>
  </mc:AlternateContent>
  <xr:revisionPtr revIDLastSave="0" documentId="13_ncr:1_{82EBA930-F0D9-4E64-9279-F7D6E802B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5월 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9" l="1"/>
  <c r="F13" i="9" l="1"/>
  <c r="F12" i="9"/>
  <c r="F14" i="9"/>
  <c r="F10" i="9"/>
  <c r="F9" i="9"/>
  <c r="F11" i="9"/>
  <c r="F18" i="9"/>
  <c r="F17" i="9"/>
  <c r="F16" i="9"/>
  <c r="F8" i="9"/>
  <c r="F7" i="9"/>
</calcChain>
</file>

<file path=xl/sharedStrings.xml><?xml version="1.0" encoding="utf-8"?>
<sst xmlns="http://schemas.openxmlformats.org/spreadsheetml/2006/main" count="102" uniqueCount="74">
  <si>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</si>
  <si>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</si>
  <si>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</si>
  <si>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</si>
  <si>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</si>
  <si>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</si>
  <si>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</si>
  <si>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</si>
  <si>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</si>
  <si>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</si>
  <si>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</si>
  <si>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</si>
  <si>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</si>
  <si>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</si>
  <si>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</si>
  <si>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</si>
  <si>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</si>
  <si>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공주의료원</t>
  </si>
  <si>
    <t>전자입찰</t>
  </si>
  <si>
    <t>전자입찰</t>
    <phoneticPr fontId="1" type="noConversion"/>
  </si>
  <si>
    <t>공주의료원</t>
    <phoneticPr fontId="1" type="noConversion"/>
  </si>
  <si>
    <t>세진메디칼</t>
    <phoneticPr fontId="1" type="noConversion"/>
  </si>
  <si>
    <t>강호빈</t>
    <phoneticPr fontId="1" type="noConversion"/>
  </si>
  <si>
    <t>대전광역시 동구 용전동 182-22</t>
    <phoneticPr fontId="1" type="noConversion"/>
  </si>
  <si>
    <t>레노메디</t>
    <phoneticPr fontId="1" type="noConversion"/>
  </si>
  <si>
    <t>한정희</t>
    <phoneticPr fontId="1" type="noConversion"/>
  </si>
  <si>
    <t>인공호흡기</t>
    <phoneticPr fontId="1" type="noConversion"/>
  </si>
  <si>
    <t>초음파시스템</t>
    <phoneticPr fontId="1" type="noConversion"/>
  </si>
  <si>
    <t>이준혁</t>
    <phoneticPr fontId="1" type="noConversion"/>
  </si>
  <si>
    <t>서울특별시 서초구 바우뫼로7길 18</t>
    <phoneticPr fontId="1" type="noConversion"/>
  </si>
  <si>
    <t>■ 기간 : 2026년도 5월</t>
    <phoneticPr fontId="4" type="noConversion"/>
  </si>
  <si>
    <t>2026.05.~2026.08.</t>
    <phoneticPr fontId="1" type="noConversion"/>
  </si>
  <si>
    <t>디에이치메디칼</t>
    <phoneticPr fontId="1" type="noConversion"/>
  </si>
  <si>
    <t>이동현</t>
    <phoneticPr fontId="1" type="noConversion"/>
  </si>
  <si>
    <t>대전광역시 동구 산내로1299번길 30</t>
    <phoneticPr fontId="1" type="noConversion"/>
  </si>
  <si>
    <t>전동침대</t>
    <phoneticPr fontId="1" type="noConversion"/>
  </si>
  <si>
    <t>이츠헬스케어</t>
    <phoneticPr fontId="1" type="noConversion"/>
  </si>
  <si>
    <t>강은지</t>
    <phoneticPr fontId="1" type="noConversion"/>
  </si>
  <si>
    <t>경기도 구리시 갈매동 552-6</t>
    <phoneticPr fontId="1" type="noConversion"/>
  </si>
  <si>
    <t>씨암엑스선투시촬영장치</t>
    <phoneticPr fontId="1" type="noConversion"/>
  </si>
  <si>
    <t>㈜미래헬스케어</t>
    <phoneticPr fontId="1" type="noConversion"/>
  </si>
  <si>
    <t>우남희</t>
    <phoneticPr fontId="1" type="noConversion"/>
  </si>
  <si>
    <t>대전광역시 대덕구 신탄진로232번길 55</t>
    <phoneticPr fontId="1" type="noConversion"/>
  </si>
  <si>
    <t>㈜계림메디피스</t>
    <phoneticPr fontId="1" type="noConversion"/>
  </si>
  <si>
    <t>전진호</t>
    <phoneticPr fontId="1" type="noConversion"/>
  </si>
  <si>
    <t>대전광역시 유성구 테크노3로 65</t>
    <phoneticPr fontId="1" type="noConversion"/>
  </si>
  <si>
    <t>디지털엑스선촬영장치</t>
    <phoneticPr fontId="1" type="noConversion"/>
  </si>
  <si>
    <t>디케이메디칼솔류션㈜</t>
    <phoneticPr fontId="1" type="noConversion"/>
  </si>
  <si>
    <t>자동채혈시스템</t>
    <phoneticPr fontId="1" type="noConversion"/>
  </si>
  <si>
    <t>대전광역시 중구 안영로 31</t>
    <phoneticPr fontId="1" type="noConversion"/>
  </si>
  <si>
    <t>치과검진대</t>
    <phoneticPr fontId="1" type="noConversion"/>
  </si>
  <si>
    <t>2026.05.~2026.12.</t>
    <phoneticPr fontId="1" type="noConversion"/>
  </si>
  <si>
    <t>샤인덴탈서부점</t>
    <phoneticPr fontId="1" type="noConversion"/>
  </si>
  <si>
    <t>남영택</t>
    <phoneticPr fontId="1" type="noConversion"/>
  </si>
  <si>
    <t>충청북도 청주시 흥덕구 풍산로89번길 31</t>
    <phoneticPr fontId="1" type="noConversion"/>
  </si>
  <si>
    <t>요유량용적측정기</t>
    <phoneticPr fontId="1" type="noConversion"/>
  </si>
  <si>
    <t>가스마취기</t>
    <phoneticPr fontId="1" type="noConversion"/>
  </si>
  <si>
    <t>㈜세원</t>
    <phoneticPr fontId="1" type="noConversion"/>
  </si>
  <si>
    <t>김주현</t>
    <phoneticPr fontId="1" type="noConversion"/>
  </si>
  <si>
    <t>대전광역시 유성구 동서대로5번길47-1</t>
    <phoneticPr fontId="1" type="noConversion"/>
  </si>
  <si>
    <t>연하장애전기자극치료기</t>
    <phoneticPr fontId="1" type="noConversion"/>
  </si>
  <si>
    <t>앞썬</t>
    <phoneticPr fontId="1" type="noConversion"/>
  </si>
  <si>
    <t>박일두</t>
    <phoneticPr fontId="1" type="noConversion"/>
  </si>
  <si>
    <t>서울특별시 강남구 논현로 805, 유로프라자</t>
    <phoneticPr fontId="1" type="noConversion"/>
  </si>
  <si>
    <t>EMR 신체계측시스템외 2종</t>
    <phoneticPr fontId="1" type="noConversion"/>
  </si>
  <si>
    <t>㈜인바디 대전</t>
    <phoneticPr fontId="1" type="noConversion"/>
  </si>
  <si>
    <t>이용배</t>
    <phoneticPr fontId="1" type="noConversion"/>
  </si>
  <si>
    <t>대전광역시 유성구 노은동로75번길89</t>
    <phoneticPr fontId="1" type="noConversion"/>
  </si>
  <si>
    <t>냉장원심분리기</t>
    <phoneticPr fontId="1" type="noConversion"/>
  </si>
  <si>
    <t>원바이오랩</t>
    <phoneticPr fontId="1" type="noConversion"/>
  </si>
  <si>
    <t>박미르</t>
    <phoneticPr fontId="1" type="noConversion"/>
  </si>
  <si>
    <t>충청북도 청주시 서원구 산남로62번길 15</t>
    <phoneticPr fontId="1" type="noConversion"/>
  </si>
  <si>
    <t>수의계약</t>
    <phoneticPr fontId="1" type="noConversion"/>
  </si>
  <si>
    <t>수의계약사유- 지방자치단체를 당사자로하는 계약에 관한 법률 시행령 제25조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</si>
</sst>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177" fontId="7" fillId="0" borderId="5" xfId="4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6" fontId="7" fillId="0" borderId="5" xfId="1" applyNumberFormat="1" applyFont="1" applyBorder="1" applyAlignment="1">
      <alignment horizontal="right" vertical="center"/>
    </xf>
    <xf numFmtId="0" fontId="7" fillId="0" borderId="5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</cellXfs>
  <cellStyles count="5">
    <cellStyle name="쉼표 [0]" xfId="4" builtinId="6"/>
    <cellStyle name="쉼표 [0] 2" xfId="3" xr:uid="{00000000-0005-0000-0000-000001000000}"/>
    <cellStyle name="표준" xfId="0" builtinId="0"/>
    <cellStyle name="표준 2" xfId="1" xr:uid="{00000000-0005-0000-0000-000003000000}"/>
    <cellStyle name="표준_Book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30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9" t="s">
        <v>2</v>
      </c>
      <c r="B5" s="31" t="s">
        <v>3</v>
      </c>
      <c r="C5" s="31"/>
      <c r="D5" s="31"/>
      <c r="E5" s="31"/>
      <c r="F5" s="31"/>
      <c r="G5" s="32" t="s">
        <v>4</v>
      </c>
      <c r="H5" s="32"/>
      <c r="I5" s="32"/>
      <c r="J5" s="31" t="s">
        <v>5</v>
      </c>
      <c r="K5" s="31" t="s">
        <v>6</v>
      </c>
      <c r="L5" s="34" t="s">
        <v>7</v>
      </c>
    </row>
    <row r="6" spans="1:13" s="2" customFormat="1" ht="38.1" customHeight="1" x14ac:dyDescent="0.3">
      <c r="A6" s="30"/>
      <c r="B6" s="25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5" t="s">
        <v>15</v>
      </c>
      <c r="J6" s="33"/>
      <c r="K6" s="33"/>
      <c r="L6" s="35"/>
    </row>
    <row r="7" spans="1:13" s="2" customFormat="1" ht="38.1" customHeight="1" x14ac:dyDescent="0.3">
      <c r="A7" s="36" t="s">
        <v>26</v>
      </c>
      <c r="B7" s="25">
        <v>20260507</v>
      </c>
      <c r="C7" s="22" t="s">
        <v>31</v>
      </c>
      <c r="D7" s="23">
        <v>40000000</v>
      </c>
      <c r="E7" s="23">
        <v>37500000</v>
      </c>
      <c r="F7" s="8">
        <f t="shared" ref="F7:F8" si="0">E7/D7*100</f>
        <v>93.75</v>
      </c>
      <c r="G7" s="10" t="s">
        <v>32</v>
      </c>
      <c r="H7" s="10" t="s">
        <v>33</v>
      </c>
      <c r="I7" s="13" t="s">
        <v>34</v>
      </c>
      <c r="J7" s="13" t="s">
        <v>19</v>
      </c>
      <c r="K7" s="13" t="s">
        <v>16</v>
      </c>
      <c r="L7" s="14"/>
    </row>
    <row r="8" spans="1:13" s="2" customFormat="1" ht="38.1" customHeight="1" x14ac:dyDescent="0.3">
      <c r="A8" s="37" t="s">
        <v>35</v>
      </c>
      <c r="B8" s="25">
        <v>20260507</v>
      </c>
      <c r="C8" s="22" t="s">
        <v>31</v>
      </c>
      <c r="D8" s="23">
        <v>277200000</v>
      </c>
      <c r="E8" s="23">
        <v>275698800</v>
      </c>
      <c r="F8" s="26">
        <f t="shared" si="0"/>
        <v>99.458441558441564</v>
      </c>
      <c r="G8" s="10" t="s">
        <v>36</v>
      </c>
      <c r="H8" s="10" t="s">
        <v>37</v>
      </c>
      <c r="I8" s="25" t="s">
        <v>38</v>
      </c>
      <c r="J8" s="13" t="s">
        <v>19</v>
      </c>
      <c r="K8" s="13" t="s">
        <v>16</v>
      </c>
      <c r="L8" s="24"/>
    </row>
    <row r="9" spans="1:13" s="2" customFormat="1" ht="38.1" customHeight="1" x14ac:dyDescent="0.3">
      <c r="A9" s="37" t="s">
        <v>27</v>
      </c>
      <c r="B9" s="25">
        <v>20260507</v>
      </c>
      <c r="C9" s="22" t="s">
        <v>31</v>
      </c>
      <c r="D9" s="15">
        <v>160000000</v>
      </c>
      <c r="E9" s="15">
        <v>159000000</v>
      </c>
      <c r="F9" s="8">
        <f t="shared" ref="F9:F10" si="1">E9/D9*100</f>
        <v>99.375</v>
      </c>
      <c r="G9" s="10" t="s">
        <v>43</v>
      </c>
      <c r="H9" s="10" t="s">
        <v>44</v>
      </c>
      <c r="I9" s="25" t="s">
        <v>45</v>
      </c>
      <c r="J9" s="13" t="s">
        <v>19</v>
      </c>
      <c r="K9" s="13" t="s">
        <v>20</v>
      </c>
      <c r="L9" s="24"/>
    </row>
    <row r="10" spans="1:13" s="2" customFormat="1" ht="38.1" customHeight="1" x14ac:dyDescent="0.3">
      <c r="A10" s="37" t="s">
        <v>46</v>
      </c>
      <c r="B10" s="25">
        <v>20260507</v>
      </c>
      <c r="C10" s="22" t="s">
        <v>31</v>
      </c>
      <c r="D10" s="15">
        <v>390000000</v>
      </c>
      <c r="E10" s="15">
        <v>387000000</v>
      </c>
      <c r="F10" s="8">
        <f t="shared" si="1"/>
        <v>99.230769230769226</v>
      </c>
      <c r="G10" s="22" t="s">
        <v>47</v>
      </c>
      <c r="H10" s="10" t="s">
        <v>28</v>
      </c>
      <c r="I10" s="25" t="s">
        <v>29</v>
      </c>
      <c r="J10" s="13" t="s">
        <v>19</v>
      </c>
      <c r="K10" s="13" t="s">
        <v>20</v>
      </c>
      <c r="L10" s="24"/>
    </row>
    <row r="11" spans="1:13" s="2" customFormat="1" ht="38.1" customHeight="1" x14ac:dyDescent="0.3">
      <c r="A11" s="37" t="s">
        <v>39</v>
      </c>
      <c r="B11" s="25">
        <v>20260511</v>
      </c>
      <c r="C11" s="22" t="s">
        <v>31</v>
      </c>
      <c r="D11" s="15">
        <v>220000000</v>
      </c>
      <c r="E11" s="15">
        <v>220000000</v>
      </c>
      <c r="F11" s="8">
        <f t="shared" ref="F11:F15" si="2">E11/D11*100</f>
        <v>100</v>
      </c>
      <c r="G11" s="22" t="s">
        <v>40</v>
      </c>
      <c r="H11" s="10" t="s">
        <v>41</v>
      </c>
      <c r="I11" s="25" t="s">
        <v>42</v>
      </c>
      <c r="J11" s="13" t="s">
        <v>18</v>
      </c>
      <c r="K11" s="13" t="s">
        <v>17</v>
      </c>
      <c r="L11" s="24"/>
    </row>
    <row r="12" spans="1:13" s="2" customFormat="1" ht="38.1" customHeight="1" x14ac:dyDescent="0.3">
      <c r="A12" s="37" t="s">
        <v>56</v>
      </c>
      <c r="B12" s="25">
        <v>20260512</v>
      </c>
      <c r="C12" s="22" t="s">
        <v>51</v>
      </c>
      <c r="D12" s="15">
        <v>190000000</v>
      </c>
      <c r="E12" s="15">
        <v>189000000</v>
      </c>
      <c r="F12" s="8">
        <f t="shared" si="2"/>
        <v>99.473684210526315</v>
      </c>
      <c r="G12" s="22" t="s">
        <v>57</v>
      </c>
      <c r="H12" s="10" t="s">
        <v>58</v>
      </c>
      <c r="I12" s="13" t="s">
        <v>59</v>
      </c>
      <c r="J12" s="13" t="s">
        <v>18</v>
      </c>
      <c r="K12" s="13" t="s">
        <v>17</v>
      </c>
      <c r="L12" s="24"/>
    </row>
    <row r="13" spans="1:13" s="2" customFormat="1" ht="38.1" customHeight="1" x14ac:dyDescent="0.3">
      <c r="A13" s="37" t="s">
        <v>60</v>
      </c>
      <c r="B13" s="25">
        <v>20260512</v>
      </c>
      <c r="C13" s="22" t="s">
        <v>51</v>
      </c>
      <c r="D13" s="15">
        <v>15300000</v>
      </c>
      <c r="E13" s="15">
        <v>14340000</v>
      </c>
      <c r="F13" s="8">
        <f t="shared" si="2"/>
        <v>93.725490196078425</v>
      </c>
      <c r="G13" s="22" t="s">
        <v>61</v>
      </c>
      <c r="H13" s="10" t="s">
        <v>62</v>
      </c>
      <c r="I13" s="27" t="s">
        <v>63</v>
      </c>
      <c r="J13" s="13" t="s">
        <v>18</v>
      </c>
      <c r="K13" s="13" t="s">
        <v>17</v>
      </c>
      <c r="L13" s="24"/>
    </row>
    <row r="14" spans="1:13" s="2" customFormat="1" ht="38.1" customHeight="1" x14ac:dyDescent="0.3">
      <c r="A14" s="37" t="s">
        <v>55</v>
      </c>
      <c r="B14" s="25">
        <v>20260513</v>
      </c>
      <c r="C14" s="22" t="s">
        <v>51</v>
      </c>
      <c r="D14" s="15">
        <v>7000000</v>
      </c>
      <c r="E14" s="15">
        <v>6600000</v>
      </c>
      <c r="F14" s="8">
        <f t="shared" si="2"/>
        <v>94.285714285714278</v>
      </c>
      <c r="G14" s="22" t="s">
        <v>21</v>
      </c>
      <c r="H14" s="10" t="s">
        <v>22</v>
      </c>
      <c r="I14" s="27" t="s">
        <v>23</v>
      </c>
      <c r="J14" s="13" t="s">
        <v>18</v>
      </c>
      <c r="K14" s="13" t="s">
        <v>17</v>
      </c>
      <c r="L14" s="24"/>
    </row>
    <row r="15" spans="1:13" s="2" customFormat="1" ht="38.1" customHeight="1" x14ac:dyDescent="0.3">
      <c r="A15" s="37" t="s">
        <v>64</v>
      </c>
      <c r="B15" s="25">
        <v>260513</v>
      </c>
      <c r="C15" s="22" t="s">
        <v>51</v>
      </c>
      <c r="D15" s="15">
        <v>52000000</v>
      </c>
      <c r="E15" s="15">
        <v>49950000</v>
      </c>
      <c r="F15" s="8">
        <f t="shared" si="2"/>
        <v>96.057692307692307</v>
      </c>
      <c r="G15" s="22" t="s">
        <v>65</v>
      </c>
      <c r="H15" s="10" t="s">
        <v>66</v>
      </c>
      <c r="I15" s="27" t="s">
        <v>67</v>
      </c>
      <c r="J15" s="13" t="s">
        <v>18</v>
      </c>
      <c r="K15" s="13" t="s">
        <v>17</v>
      </c>
      <c r="L15" s="24"/>
    </row>
    <row r="16" spans="1:13" s="2" customFormat="1" ht="38.1" customHeight="1" x14ac:dyDescent="0.3">
      <c r="A16" s="37" t="s">
        <v>48</v>
      </c>
      <c r="B16" s="25">
        <v>20260514</v>
      </c>
      <c r="C16" s="22" t="s">
        <v>31</v>
      </c>
      <c r="D16" s="15">
        <v>179700000</v>
      </c>
      <c r="E16" s="15">
        <v>172519800</v>
      </c>
      <c r="F16" s="8">
        <f t="shared" ref="F16:F18" si="3">E16/D16*100</f>
        <v>96.004340567612687</v>
      </c>
      <c r="G16" s="10" t="s">
        <v>24</v>
      </c>
      <c r="H16" s="10" t="s">
        <v>25</v>
      </c>
      <c r="I16" s="13" t="s">
        <v>49</v>
      </c>
      <c r="J16" s="13" t="s">
        <v>19</v>
      </c>
      <c r="K16" s="13" t="s">
        <v>20</v>
      </c>
      <c r="L16" s="24"/>
    </row>
    <row r="17" spans="1:12" s="2" customFormat="1" ht="38.1" customHeight="1" x14ac:dyDescent="0.3">
      <c r="A17" s="37" t="s">
        <v>50</v>
      </c>
      <c r="B17" s="25">
        <v>20260514</v>
      </c>
      <c r="C17" s="22" t="s">
        <v>51</v>
      </c>
      <c r="D17" s="15">
        <v>98000000</v>
      </c>
      <c r="E17" s="15">
        <v>98000000</v>
      </c>
      <c r="F17" s="8">
        <f t="shared" si="3"/>
        <v>100</v>
      </c>
      <c r="G17" s="10" t="s">
        <v>52</v>
      </c>
      <c r="H17" s="10" t="s">
        <v>53</v>
      </c>
      <c r="I17" s="13" t="s">
        <v>54</v>
      </c>
      <c r="J17" s="13" t="s">
        <v>72</v>
      </c>
      <c r="K17" s="13" t="s">
        <v>20</v>
      </c>
      <c r="L17" s="14" t="s">
        <v>73</v>
      </c>
    </row>
    <row r="18" spans="1:12" s="2" customFormat="1" ht="38.1" customHeight="1" thickBot="1" x14ac:dyDescent="0.35">
      <c r="A18" s="38" t="s">
        <v>68</v>
      </c>
      <c r="B18" s="16">
        <v>260520</v>
      </c>
      <c r="C18" s="17" t="s">
        <v>31</v>
      </c>
      <c r="D18" s="18">
        <v>32800000</v>
      </c>
      <c r="E18" s="18">
        <v>32000000</v>
      </c>
      <c r="F18" s="19">
        <f t="shared" si="3"/>
        <v>97.560975609756099</v>
      </c>
      <c r="G18" s="20" t="s">
        <v>69</v>
      </c>
      <c r="H18" s="20" t="s">
        <v>70</v>
      </c>
      <c r="I18" s="16" t="s">
        <v>71</v>
      </c>
      <c r="J18" s="16" t="s">
        <v>19</v>
      </c>
      <c r="K18" s="16" t="s">
        <v>20</v>
      </c>
      <c r="L18" s="21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5월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2025-06-19T04:45:27Z</cp:lastPrinted>
  <dcterms:created xsi:type="dcterms:W3CDTF">2010-12-20T00:31:47Z</dcterms:created>
  <dcterms:modified xsi:type="dcterms:W3CDTF">2026-06-05T01:26:03Z</dcterms:modified>
</cp:coreProperties>
</file>